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9"/>
  <workbookPr/>
  <mc:AlternateContent xmlns:mc="http://schemas.openxmlformats.org/markup-compatibility/2006">
    <mc:Choice Requires="x15">
      <x15ac:absPath xmlns:x15ac="http://schemas.microsoft.com/office/spreadsheetml/2010/11/ac" url="/Users/janetharkin/Downloads/"/>
    </mc:Choice>
  </mc:AlternateContent>
  <xr:revisionPtr revIDLastSave="0" documentId="8_{71E83320-0A6B-BC4F-9EE8-0C4A40E2FB78}" xr6:coauthVersionLast="47" xr6:coauthVersionMax="47" xr10:uidLastSave="{00000000-0000-0000-0000-000000000000}"/>
  <bookViews>
    <workbookView xWindow="0" yWindow="500" windowWidth="28800" windowHeight="16480" xr2:uid="{00000000-000D-0000-FFFF-FFFF00000000}"/>
  </bookViews>
  <sheets>
    <sheet name="Employment trailblazer funding " sheetId="1" r:id="rId1"/>
    <sheet name="Connect to Work funding by loca"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4" i="2" l="1"/>
  <c r="D45" i="2" s="1"/>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D14" i="2"/>
  <c r="D13" i="2"/>
  <c r="D12" i="2"/>
  <c r="D11" i="2"/>
  <c r="D10" i="2"/>
  <c r="D9" i="2"/>
  <c r="D8" i="2"/>
  <c r="D7" i="2"/>
  <c r="D6" i="2"/>
  <c r="D5" i="2"/>
  <c r="D4" i="2"/>
  <c r="D3" i="2"/>
  <c r="D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4" authorId="0" shapeId="0" xr:uid="{00000000-0006-0000-0000-000001000000}">
      <text>
        <r>
          <rPr>
            <sz val="10"/>
            <color rgb="FF000000"/>
            <rFont val="Arial"/>
            <scheme val="minor"/>
          </rPr>
          <t>West London Alliance largely delivered by Shaw Trust</t>
        </r>
      </text>
    </comment>
  </commentList>
</comments>
</file>

<file path=xl/sharedStrings.xml><?xml version="1.0" encoding="utf-8"?>
<sst xmlns="http://schemas.openxmlformats.org/spreadsheetml/2006/main" count="87" uniqueCount="86">
  <si>
    <t>Inactivity trailblazer</t>
  </si>
  <si>
    <t>Youth Guarantee trailblazer</t>
  </si>
  <si>
    <t>Connect to Work</t>
  </si>
  <si>
    <t>How much</t>
  </si>
  <si>
    <t>£125m in 2025/26
+ £45m of health
(+ supported employment funding + shared prosperity funding)</t>
  </si>
  <si>
    <t>£45m in 2025/26</t>
  </si>
  <si>
    <t>£115m in 2025/26
as grants to areas</t>
  </si>
  <si>
    <t>Long term funding?</t>
  </si>
  <si>
    <t>Unclear</t>
  </si>
  <si>
    <t>Integrated settlements “from” 26/27</t>
  </si>
  <si>
    <t>Where</t>
  </si>
  <si>
    <t>West Yorkshire
the North East
South Yorkshire
York and North Yorkshire
Greater Manchester
2x Greater London
   [West London] + [Central London]
Wales</t>
  </si>
  <si>
    <t>Liverpool City Region CA
West Midlands CA
Tees Valley CA
East Midlands CA
Cambridgeshire and Peterborough CA
West of England CA
2x Greater London</t>
  </si>
  <si>
    <r>
      <t xml:space="preserve">43 Accountable Bodies covering country: listed </t>
    </r>
    <r>
      <rPr>
        <u/>
        <sz val="11"/>
        <color rgb="FF1155CC"/>
        <rFont val="Nunito Sans"/>
      </rPr>
      <t>here</t>
    </r>
    <r>
      <rPr>
        <sz val="11"/>
        <rFont val="Nunito Sans"/>
      </rPr>
      <t xml:space="preserve">
Certain councils take leads for their area
Greater Manchester &amp; WMCA are funded as integrated settlements</t>
    </r>
  </si>
  <si>
    <t>Description</t>
  </si>
  <si>
    <t>“locally led and joined-up approach to tackling economic inactivity”</t>
  </si>
  <si>
    <t>“proactive engagement" to make sure no young person misses out”
“test ways to tackle persistent challenges around coordination,
engagement and accountability, by 
• Providing tailored support
• Developing clear leadership and accountability through MAs
• Connecting the local system together through a coherent offer… improved digital services and outreach”</t>
  </si>
  <si>
    <t>“help around 100,000 disabled people, those with health conditions and people with complex barriers to employment, to seek to find sustainable work each year, by offering them voluntary support based on the high-fidelity model of Supported Employment.”( ‘place, train, and maintain’”)</t>
  </si>
  <si>
    <t>Referral route</t>
  </si>
  <si>
    <t>WorkWell as eg: “People will be able to self-refer to Workwell, or they can be referred through their employer, primary care providers such as GPs, or local services including Jobcentre Plus.”</t>
  </si>
  <si>
    <t>Unclear - proactive is required
And some will be people leaving education, so presumably education providers
But given everything else is mixed, this too will be mixed</t>
  </si>
  <si>
    <r>
      <t xml:space="preserve">Several (see </t>
    </r>
    <r>
      <rPr>
        <u/>
        <sz val="11"/>
        <color rgb="FF1155CC"/>
        <rFont val="Nunito Sans"/>
      </rPr>
      <t>annex C</t>
    </r>
    <r>
      <rPr>
        <sz val="11"/>
        <rFont val="Nunito Sans"/>
      </rPr>
      <t>)</t>
    </r>
  </si>
  <si>
    <t>Provision</t>
  </si>
  <si>
    <t>Local - Mixed economy
“maximise the impact of existing resources… WorkWell pilots, wider NHS-led employment support, LA and voluntary sector provision”</t>
  </si>
  <si>
    <t>Local - Mixed economy
“MAs, constituent councils, training and other providers, Jobcentre Plus, National
Careers Service and local employers”</t>
  </si>
  <si>
    <t>Local - Mixed possible but reads a little more insourced than normal?
Can be outsourced</t>
  </si>
  <si>
    <t>Design</t>
  </si>
  <si>
    <t>“With MCAs”</t>
  </si>
  <si>
    <t>“Work closely with MCAs”</t>
  </si>
  <si>
    <t>Clearly specified though needs local adaptation</t>
  </si>
  <si>
    <t>Sources:</t>
  </si>
  <si>
    <t>Get Britain Working white paper announcement</t>
  </si>
  <si>
    <r>
      <rPr>
        <sz val="11"/>
        <color rgb="FF000000"/>
        <rFont val="Nunito Sans"/>
      </rPr>
      <t xml:space="preserve">Get Britain Working white paper </t>
    </r>
    <r>
      <rPr>
        <u/>
        <sz val="11"/>
        <color rgb="FF1155CC"/>
        <rFont val="Nunito Sans"/>
      </rPr>
      <t>PDF</t>
    </r>
  </si>
  <si>
    <t>Connect to Work programme</t>
  </si>
  <si>
    <t>Other pots:</t>
  </si>
  <si>
    <t>£15m for Mayoral Authorities and LAs to develop “Get Britain Working” plans and support trailblazers</t>
  </si>
  <si>
    <t>£55m for National Jobs and Careers Service: £55 million allocated for 2025/26 to reform Jobcentre Plus into a digital, universal, and inclusive public employment service. This will fund both the digital development of this service and the tests and trials for its development</t>
  </si>
  <si>
    <t>£40m to transform the Apprenticeship Levy into a more flexible Growth and Skills Levy by investing £40 million, which will help to deliver new foundation and shorter apprenticeships in key sectors.</t>
  </si>
  <si>
    <t>Delivery area</t>
  </si>
  <si>
    <t>Indicative programme starts in a financial year at peak</t>
  </si>
  <si>
    <t>Indicative unit cost over programme life time</t>
  </si>
  <si>
    <t>Indicative programme spend by local authority</t>
  </si>
  <si>
    <t>Berkshire</t>
  </si>
  <si>
    <t>Buckinghamshire not Milton Keynes</t>
  </si>
  <si>
    <t>Cambridgeshire and Peterborough Combined Authority</t>
  </si>
  <si>
    <t>Central London Forward</t>
  </si>
  <si>
    <t>Cheshire and Warrington</t>
  </si>
  <si>
    <t>Cornwall and Isles of Scilly</t>
  </si>
  <si>
    <t>Cumbria</t>
  </si>
  <si>
    <t>Devon, Plymouth, Torbay</t>
  </si>
  <si>
    <t>Dorset and Bournemouth, Christchurch, and Poole</t>
  </si>
  <si>
    <t>East Midlands</t>
  </si>
  <si>
    <t>East Sussex</t>
  </si>
  <si>
    <t>Gloucestershire</t>
  </si>
  <si>
    <t>Greater Essex</t>
  </si>
  <si>
    <t>Greater Lancashire</t>
  </si>
  <si>
    <t>Greater Lincolnshire</t>
  </si>
  <si>
    <t>Hampshire</t>
  </si>
  <si>
    <t>Herefordshire, Shropshire, and Telford and Wrekin</t>
  </si>
  <si>
    <t>Hertfordshire</t>
  </si>
  <si>
    <t>Hull and East Riding of Yorkshire</t>
  </si>
  <si>
    <t>Kent and Medway</t>
  </si>
  <si>
    <t>Leicester, Leicestershire, and Rutland</t>
  </si>
  <si>
    <t>Liverpool City Region</t>
  </si>
  <si>
    <t>Local London</t>
  </si>
  <si>
    <t>Norfolk County Council</t>
  </si>
  <si>
    <t>North East Mayoral Combined Authority</t>
  </si>
  <si>
    <t>Oxfordshire</t>
  </si>
  <si>
    <t>Solent</t>
  </si>
  <si>
    <t>Somerset</t>
  </si>
  <si>
    <t>South East Midlands</t>
  </si>
  <si>
    <t>South London Partnership</t>
  </si>
  <si>
    <t>South Yorkshire MCA</t>
  </si>
  <si>
    <t>Staffordshire and Stoke-on-Trent</t>
  </si>
  <si>
    <t>Suffolk County Council</t>
  </si>
  <si>
    <t>Surrey</t>
  </si>
  <si>
    <t>Swindon and Wiltshire</t>
  </si>
  <si>
    <t>Tees Valley Combined Authority</t>
  </si>
  <si>
    <t>Warwickshire</t>
  </si>
  <si>
    <t>West London Alliance</t>
  </si>
  <si>
    <t>West of England (including North Somerset)</t>
  </si>
  <si>
    <t>West Sussex and Brighton</t>
  </si>
  <si>
    <t>West Yorkshire Combined Authority</t>
  </si>
  <si>
    <t>Worcestershire</t>
  </si>
  <si>
    <t>York and North Yorkshire</t>
  </si>
  <si>
    <r>
      <rPr>
        <sz val="10"/>
        <rFont val="Nunito Sans"/>
      </rPr>
      <t xml:space="preserve">Source: </t>
    </r>
    <r>
      <rPr>
        <u/>
        <sz val="10"/>
        <color rgb="FF1155CC"/>
        <rFont val="Nunito Sans"/>
      </rPr>
      <t>https://www.gov.uk/government/publications/connect-to-work/connect-to-work-grant-guidance-for-england#annex-e--indicative-volume-and-unit-cost-estimates-by-delivery-area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</si>
</sst>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6" x14ac:knownFonts="1">
    <font>
      <sz val="10"/>
      <color rgb="FF000000"/>
      <name val="Arial"/>
      <scheme val="minor"/>
    </font>
    <font>
      <sz val="10"/>
      <color theme="1"/>
      <name val="Nunito Sans"/>
    </font>
    <font>
      <b/>
      <sz val="11"/>
      <color rgb="FF000000"/>
      <name val="Nunito Sans"/>
    </font>
    <font>
      <sz val="11"/>
      <color rgb="FF000000"/>
      <name val="Nunito Sans"/>
    </font>
    <font>
      <u/>
      <sz val="11"/>
      <color rgb="FF0000FF"/>
      <name val="Nunito Sans"/>
    </font>
    <font>
      <u/>
      <sz val="11"/>
      <color rgb="FF0000FF"/>
      <name val="Nunito Sans"/>
    </font>
    <font>
      <u/>
      <sz val="11"/>
      <color rgb="FF000000"/>
      <name val="Nunito Sans"/>
    </font>
    <font>
      <b/>
      <sz val="12"/>
      <color rgb="FF0B0C0C"/>
      <name val="Nunito Sans"/>
    </font>
    <font>
      <b/>
      <sz val="10"/>
      <color rgb="FF0B0C0C"/>
      <name val="Nunito Sans"/>
    </font>
    <font>
      <sz val="10"/>
      <color rgb="FF0B0C0C"/>
      <name val="Nunito Sans"/>
    </font>
    <font>
      <b/>
      <sz val="10"/>
      <color theme="1"/>
      <name val="Nunito Sans"/>
    </font>
    <font>
      <u/>
      <sz val="10"/>
      <color rgb="FF0000FF"/>
      <name val="Nunito Sans"/>
    </font>
    <font>
      <u/>
      <sz val="11"/>
      <color rgb="FF1155CC"/>
      <name val="Nunito Sans"/>
    </font>
    <font>
      <sz val="11"/>
      <name val="Nunito Sans"/>
    </font>
    <font>
      <sz val="10"/>
      <name val="Nunito Sans"/>
    </font>
    <font>
      <u/>
      <sz val="10"/>
      <color rgb="FF1155CC"/>
      <name val="Nunito Sans"/>
    </font>
  </fonts>
  <fills count="4">
    <fill>
      <patternFill patternType="none"/>
    </fill>
    <fill>
      <patternFill patternType="gray125"/>
    </fill>
    <fill>
      <patternFill patternType="solid">
        <fgColor rgb="FFD9D9D9"/>
        <bgColor rgb="FFD9D9D9"/>
      </patternFill>
    </fill>
    <fill>
      <patternFill patternType="solid">
        <fgColor rgb="FFFFFFFF"/>
        <bgColor rgb="FFFFFFFF"/>
      </patternFill>
    </fill>
  </fills>
  <borders count="3">
    <border>
      <left/>
      <right/>
      <top/>
      <bottom/>
      <diagonal/>
    </border>
    <border>
      <left style="thin">
        <color rgb="FF000000"/>
      </left>
      <right style="thin">
        <color rgb="FF000000"/>
      </right>
      <top style="thin">
        <color rgb="FF000000"/>
      </top>
      <bottom style="thin">
        <color rgb="FF000000"/>
      </bottom>
      <diagonal/>
    </border>
    <border>
      <left/>
      <right/>
      <top/>
      <bottom style="thin">
        <color rgb="FFB1B4B6"/>
      </bottom>
      <diagonal/>
    </border>
  </borders>
  <cellStyleXfs count="1">
    <xf numFmtId="0" fontId="0" fillId="0" borderId="0"/>
  </cellStyleXfs>
  <cellXfs count="22">
    <xf numFmtId="0" fontId="0" fillId="0" borderId="0" xfId="0"/>
    <xf numFmtId="0" fontId="1"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1" fillId="0" borderId="0" xfId="0" applyFont="1" applyAlignment="1">
      <alignment horizontal="left" vertical="center"/>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3" fillId="0" borderId="0" xfId="0" applyFont="1" applyAlignment="1">
      <alignment horizontal="left" vertical="center"/>
    </xf>
    <xf numFmtId="0" fontId="7" fillId="2" borderId="2" xfId="0" applyFont="1" applyFill="1" applyBorder="1" applyAlignment="1">
      <alignment horizontal="left" vertical="center"/>
    </xf>
    <xf numFmtId="0" fontId="7" fillId="2" borderId="2" xfId="0" applyFont="1" applyFill="1" applyBorder="1" applyAlignment="1">
      <alignment horizontal="left" vertical="center" wrapText="1"/>
    </xf>
    <xf numFmtId="0" fontId="1" fillId="0" borderId="0" xfId="0" applyFont="1" applyAlignment="1">
      <alignment vertical="center"/>
    </xf>
    <xf numFmtId="0" fontId="8" fillId="3" borderId="2" xfId="0" applyFont="1" applyFill="1" applyBorder="1" applyAlignment="1">
      <alignment horizontal="left" vertical="top"/>
    </xf>
    <xf numFmtId="0" fontId="9" fillId="3" borderId="2" xfId="0" applyFont="1" applyFill="1" applyBorder="1" applyAlignment="1">
      <alignment vertical="top"/>
    </xf>
    <xf numFmtId="164" fontId="9" fillId="3" borderId="2" xfId="0" applyNumberFormat="1" applyFont="1" applyFill="1" applyBorder="1" applyAlignment="1">
      <alignment vertical="top"/>
    </xf>
    <xf numFmtId="164" fontId="1" fillId="0" borderId="0" xfId="0" applyNumberFormat="1" applyFont="1"/>
    <xf numFmtId="0" fontId="1" fillId="0" borderId="0" xfId="0" applyFont="1"/>
    <xf numFmtId="3" fontId="9" fillId="3" borderId="2" xfId="0" applyNumberFormat="1" applyFont="1" applyFill="1" applyBorder="1" applyAlignment="1">
      <alignment vertical="top"/>
    </xf>
    <xf numFmtId="164" fontId="10" fillId="0" borderId="0" xfId="0" applyNumberFormat="1" applyFont="1"/>
    <xf numFmtId="0" fontId="1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overnment/news/biggest-employment-reforms-in-a-generation-unveiled-to-get-britain-working-again" TargetMode="External"/><Relationship Id="rId7" Type="http://schemas.openxmlformats.org/officeDocument/2006/relationships/comments" Target="../comments1.xml"/><Relationship Id="rId2" Type="http://schemas.openxmlformats.org/officeDocument/2006/relationships/hyperlink" Target="https://www.gov.uk/government/publications/connect-to-work/connect-to-work-grant-guidance-for-england" TargetMode="External"/><Relationship Id="rId1" Type="http://schemas.openxmlformats.org/officeDocument/2006/relationships/hyperlink" Target="https://www.gov.uk/government/publications/connect-to-work/connect-to-work-grant-guidance-for-england" TargetMode="External"/><Relationship Id="rId6" Type="http://schemas.openxmlformats.org/officeDocument/2006/relationships/vmlDrawing" Target="../drawings/vmlDrawing1.vml"/><Relationship Id="rId5" Type="http://schemas.openxmlformats.org/officeDocument/2006/relationships/hyperlink" Target="https://www.gov.uk/government/publications/connect-to-work/connect-to-work-grant-guidance-for-england" TargetMode="External"/><Relationship Id="rId4" Type="http://schemas.openxmlformats.org/officeDocument/2006/relationships/hyperlink" Target="https://assets.publishing.service.gov.uk/media/67448dd1ece939d55ce92fee/get-britain-working-white-paper.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gov.uk/government/publications/connect-to-work/connect-to-work-grant-guidance-for-englan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0"/>
  <sheetViews>
    <sheetView tabSelected="1" workbookViewId="0"/>
  </sheetViews>
  <sheetFormatPr baseColWidth="10" defaultColWidth="12.6640625" defaultRowHeight="15.75" customHeight="1" x14ac:dyDescent="0.15"/>
  <cols>
    <col min="1" max="1" width="18.1640625" customWidth="1"/>
    <col min="2" max="4" width="37.6640625" customWidth="1"/>
  </cols>
  <sheetData>
    <row r="1" spans="1:26" ht="33" customHeight="1" x14ac:dyDescent="0.15">
      <c r="A1" s="1"/>
      <c r="B1" s="2" t="s">
        <v>0</v>
      </c>
      <c r="C1" s="2" t="s">
        <v>1</v>
      </c>
      <c r="D1" s="2" t="s">
        <v>2</v>
      </c>
      <c r="E1" s="3"/>
      <c r="F1" s="3"/>
      <c r="G1" s="3"/>
      <c r="H1" s="3"/>
      <c r="I1" s="3"/>
      <c r="J1" s="3"/>
      <c r="K1" s="3"/>
      <c r="L1" s="3"/>
      <c r="M1" s="3"/>
      <c r="N1" s="3"/>
      <c r="O1" s="3"/>
      <c r="P1" s="3"/>
      <c r="Q1" s="3"/>
      <c r="R1" s="3"/>
      <c r="S1" s="3"/>
      <c r="T1" s="3"/>
      <c r="U1" s="3"/>
      <c r="V1" s="3"/>
      <c r="W1" s="3"/>
      <c r="X1" s="3"/>
      <c r="Y1" s="3"/>
      <c r="Z1" s="3"/>
    </row>
    <row r="2" spans="1:26" ht="64" x14ac:dyDescent="0.15">
      <c r="A2" s="4" t="s">
        <v>3</v>
      </c>
      <c r="B2" s="5" t="s">
        <v>4</v>
      </c>
      <c r="C2" s="5" t="s">
        <v>5</v>
      </c>
      <c r="D2" s="5" t="s">
        <v>6</v>
      </c>
      <c r="E2" s="3"/>
      <c r="F2" s="3"/>
      <c r="G2" s="3"/>
      <c r="H2" s="3"/>
      <c r="I2" s="3"/>
      <c r="J2" s="3"/>
      <c r="K2" s="3"/>
      <c r="L2" s="3"/>
      <c r="M2" s="3"/>
      <c r="N2" s="3"/>
      <c r="O2" s="3"/>
      <c r="P2" s="3"/>
      <c r="Q2" s="3"/>
      <c r="R2" s="3"/>
      <c r="S2" s="3"/>
      <c r="T2" s="3"/>
      <c r="U2" s="3"/>
      <c r="V2" s="3"/>
      <c r="W2" s="3"/>
      <c r="X2" s="3"/>
      <c r="Y2" s="3"/>
      <c r="Z2" s="3"/>
    </row>
    <row r="3" spans="1:26" ht="16" x14ac:dyDescent="0.15">
      <c r="A3" s="4" t="s">
        <v>7</v>
      </c>
      <c r="B3" s="5" t="s">
        <v>8</v>
      </c>
      <c r="C3" s="5" t="s">
        <v>8</v>
      </c>
      <c r="D3" s="5" t="s">
        <v>9</v>
      </c>
      <c r="E3" s="3"/>
      <c r="F3" s="3"/>
      <c r="G3" s="3"/>
      <c r="H3" s="3"/>
      <c r="I3" s="3"/>
      <c r="J3" s="3"/>
      <c r="K3" s="3"/>
      <c r="L3" s="3"/>
      <c r="M3" s="3"/>
      <c r="N3" s="3"/>
      <c r="O3" s="3"/>
      <c r="P3" s="3"/>
      <c r="Q3" s="3"/>
      <c r="R3" s="3"/>
      <c r="S3" s="3"/>
      <c r="T3" s="3"/>
      <c r="U3" s="3"/>
      <c r="V3" s="3"/>
      <c r="W3" s="3"/>
      <c r="X3" s="3"/>
      <c r="Y3" s="3"/>
      <c r="Z3" s="3"/>
    </row>
    <row r="4" spans="1:26" ht="128" x14ac:dyDescent="0.15">
      <c r="A4" s="4" t="s">
        <v>10</v>
      </c>
      <c r="B4" s="5" t="s">
        <v>11</v>
      </c>
      <c r="C4" s="5" t="s">
        <v>12</v>
      </c>
      <c r="D4" s="6" t="s">
        <v>13</v>
      </c>
      <c r="E4" s="3"/>
      <c r="F4" s="3"/>
      <c r="G4" s="3"/>
      <c r="H4" s="3"/>
      <c r="I4" s="3"/>
      <c r="J4" s="3"/>
      <c r="K4" s="3"/>
      <c r="L4" s="3"/>
      <c r="M4" s="3"/>
      <c r="N4" s="3"/>
      <c r="O4" s="3"/>
      <c r="P4" s="3"/>
      <c r="Q4" s="3"/>
      <c r="R4" s="3"/>
      <c r="S4" s="3"/>
      <c r="T4" s="3"/>
      <c r="U4" s="3"/>
      <c r="V4" s="3"/>
      <c r="W4" s="3"/>
      <c r="X4" s="3"/>
      <c r="Y4" s="3"/>
      <c r="Z4" s="3"/>
    </row>
    <row r="5" spans="1:26" ht="176" x14ac:dyDescent="0.15">
      <c r="A5" s="4" t="s">
        <v>14</v>
      </c>
      <c r="B5" s="5" t="s">
        <v>15</v>
      </c>
      <c r="C5" s="5" t="s">
        <v>16</v>
      </c>
      <c r="D5" s="5" t="s">
        <v>17</v>
      </c>
      <c r="E5" s="3"/>
      <c r="F5" s="3"/>
      <c r="G5" s="3"/>
      <c r="H5" s="3"/>
      <c r="I5" s="3"/>
      <c r="J5" s="3"/>
      <c r="K5" s="3"/>
      <c r="L5" s="3"/>
      <c r="M5" s="3"/>
      <c r="N5" s="3"/>
      <c r="O5" s="3"/>
      <c r="P5" s="3"/>
      <c r="Q5" s="3"/>
      <c r="R5" s="3"/>
      <c r="S5" s="3"/>
      <c r="T5" s="3"/>
      <c r="U5" s="3"/>
      <c r="V5" s="3"/>
      <c r="W5" s="3"/>
      <c r="X5" s="3"/>
      <c r="Y5" s="3"/>
      <c r="Z5" s="3"/>
    </row>
    <row r="6" spans="1:26" ht="80" x14ac:dyDescent="0.15">
      <c r="A6" s="4" t="s">
        <v>18</v>
      </c>
      <c r="B6" s="5" t="s">
        <v>19</v>
      </c>
      <c r="C6" s="5" t="s">
        <v>20</v>
      </c>
      <c r="D6" s="6" t="s">
        <v>21</v>
      </c>
      <c r="E6" s="3"/>
      <c r="F6" s="3"/>
      <c r="G6" s="3"/>
      <c r="H6" s="3"/>
      <c r="I6" s="3"/>
      <c r="J6" s="3"/>
      <c r="K6" s="3"/>
      <c r="L6" s="3"/>
      <c r="M6" s="3"/>
      <c r="N6" s="3"/>
      <c r="O6" s="3"/>
      <c r="P6" s="3"/>
      <c r="Q6" s="3"/>
      <c r="R6" s="3"/>
      <c r="S6" s="3"/>
      <c r="T6" s="3"/>
      <c r="U6" s="3"/>
      <c r="V6" s="3"/>
      <c r="W6" s="3"/>
      <c r="X6" s="3"/>
      <c r="Y6" s="3"/>
      <c r="Z6" s="3"/>
    </row>
    <row r="7" spans="1:26" ht="96" x14ac:dyDescent="0.15">
      <c r="A7" s="4" t="s">
        <v>22</v>
      </c>
      <c r="B7" s="5" t="s">
        <v>23</v>
      </c>
      <c r="C7" s="5" t="s">
        <v>24</v>
      </c>
      <c r="D7" s="5" t="s">
        <v>25</v>
      </c>
      <c r="E7" s="3"/>
      <c r="F7" s="3"/>
      <c r="G7" s="3"/>
      <c r="H7" s="3"/>
      <c r="I7" s="3"/>
      <c r="J7" s="3"/>
      <c r="K7" s="3"/>
      <c r="L7" s="3"/>
      <c r="M7" s="3"/>
      <c r="N7" s="3"/>
      <c r="O7" s="3"/>
      <c r="P7" s="3"/>
      <c r="Q7" s="3"/>
      <c r="R7" s="3"/>
      <c r="S7" s="3"/>
      <c r="T7" s="3"/>
      <c r="U7" s="3"/>
      <c r="V7" s="3"/>
      <c r="W7" s="3"/>
      <c r="X7" s="3"/>
      <c r="Y7" s="3"/>
      <c r="Z7" s="3"/>
    </row>
    <row r="8" spans="1:26" ht="32" x14ac:dyDescent="0.15">
      <c r="A8" s="4" t="s">
        <v>26</v>
      </c>
      <c r="B8" s="5" t="s">
        <v>27</v>
      </c>
      <c r="C8" s="5" t="s">
        <v>28</v>
      </c>
      <c r="D8" s="5" t="s">
        <v>29</v>
      </c>
      <c r="E8" s="3"/>
      <c r="F8" s="3"/>
      <c r="G8" s="3"/>
      <c r="H8" s="3"/>
      <c r="I8" s="3"/>
      <c r="J8" s="3"/>
      <c r="K8" s="3"/>
      <c r="L8" s="3"/>
      <c r="M8" s="3"/>
      <c r="N8" s="3"/>
      <c r="O8" s="3"/>
      <c r="P8" s="3"/>
      <c r="Q8" s="3"/>
      <c r="R8" s="3"/>
      <c r="S8" s="3"/>
      <c r="T8" s="3"/>
      <c r="U8" s="3"/>
      <c r="V8" s="3"/>
      <c r="W8" s="3"/>
      <c r="X8" s="3"/>
      <c r="Y8" s="3"/>
      <c r="Z8" s="3"/>
    </row>
    <row r="9" spans="1:26" ht="14" x14ac:dyDescent="0.15">
      <c r="A9" s="3"/>
      <c r="B9" s="3"/>
      <c r="C9" s="3"/>
      <c r="D9" s="3"/>
      <c r="E9" s="3"/>
      <c r="F9" s="3"/>
      <c r="G9" s="3"/>
      <c r="H9" s="3"/>
      <c r="I9" s="3"/>
      <c r="J9" s="3"/>
      <c r="K9" s="3"/>
      <c r="L9" s="3"/>
      <c r="M9" s="3"/>
      <c r="N9" s="3"/>
      <c r="O9" s="3"/>
      <c r="P9" s="3"/>
      <c r="Q9" s="3"/>
      <c r="R9" s="3"/>
      <c r="S9" s="3"/>
      <c r="T9" s="3"/>
      <c r="U9" s="3"/>
      <c r="V9" s="3"/>
      <c r="W9" s="3"/>
      <c r="X9" s="3"/>
      <c r="Y9" s="3"/>
      <c r="Z9" s="3"/>
    </row>
    <row r="10" spans="1:26" ht="15" x14ac:dyDescent="0.15">
      <c r="A10" s="7" t="s">
        <v>30</v>
      </c>
      <c r="B10" s="3"/>
      <c r="C10" s="3"/>
      <c r="D10" s="3"/>
      <c r="E10" s="3"/>
      <c r="F10" s="3"/>
      <c r="G10" s="3"/>
      <c r="H10" s="3"/>
      <c r="I10" s="3"/>
      <c r="J10" s="3"/>
      <c r="K10" s="3"/>
      <c r="L10" s="3"/>
      <c r="M10" s="3"/>
      <c r="N10" s="3"/>
      <c r="O10" s="3"/>
      <c r="P10" s="3"/>
      <c r="Q10" s="3"/>
      <c r="R10" s="3"/>
      <c r="S10" s="3"/>
      <c r="T10" s="3"/>
      <c r="U10" s="3"/>
      <c r="V10" s="3"/>
      <c r="W10" s="3"/>
      <c r="X10" s="3"/>
      <c r="Y10" s="3"/>
      <c r="Z10" s="3"/>
    </row>
    <row r="11" spans="1:26" ht="15" x14ac:dyDescent="0.15">
      <c r="A11" s="8" t="s">
        <v>31</v>
      </c>
      <c r="B11" s="3"/>
      <c r="C11" s="3"/>
      <c r="D11" s="3"/>
      <c r="E11" s="3"/>
      <c r="F11" s="3"/>
      <c r="G11" s="3"/>
      <c r="H11" s="3"/>
      <c r="I11" s="3"/>
      <c r="J11" s="3"/>
      <c r="K11" s="3"/>
      <c r="L11" s="3"/>
      <c r="M11" s="3"/>
      <c r="N11" s="3"/>
      <c r="O11" s="3"/>
      <c r="P11" s="3"/>
      <c r="Q11" s="3"/>
      <c r="R11" s="3"/>
      <c r="S11" s="3"/>
      <c r="T11" s="3"/>
      <c r="U11" s="3"/>
      <c r="V11" s="3"/>
      <c r="W11" s="3"/>
      <c r="X11" s="3"/>
      <c r="Y11" s="3"/>
      <c r="Z11" s="3"/>
    </row>
    <row r="12" spans="1:26" ht="15" x14ac:dyDescent="0.15">
      <c r="A12" s="9" t="s">
        <v>32</v>
      </c>
      <c r="B12" s="3"/>
      <c r="C12" s="3"/>
      <c r="D12" s="3"/>
      <c r="E12" s="3"/>
      <c r="F12" s="3"/>
      <c r="G12" s="3"/>
      <c r="H12" s="3"/>
      <c r="I12" s="3"/>
      <c r="J12" s="3"/>
      <c r="K12" s="3"/>
      <c r="L12" s="3"/>
      <c r="M12" s="3"/>
      <c r="N12" s="3"/>
      <c r="O12" s="3"/>
      <c r="P12" s="3"/>
      <c r="Q12" s="3"/>
      <c r="R12" s="3"/>
      <c r="S12" s="3"/>
      <c r="T12" s="3"/>
      <c r="U12" s="3"/>
      <c r="V12" s="3"/>
      <c r="W12" s="3"/>
      <c r="X12" s="3"/>
      <c r="Y12" s="3"/>
      <c r="Z12" s="3"/>
    </row>
    <row r="13" spans="1:26" ht="15" x14ac:dyDescent="0.15">
      <c r="A13" s="8" t="s">
        <v>33</v>
      </c>
      <c r="B13" s="3"/>
      <c r="C13" s="3"/>
      <c r="D13" s="3"/>
      <c r="E13" s="3"/>
      <c r="F13" s="3"/>
      <c r="G13" s="3"/>
      <c r="H13" s="3"/>
      <c r="I13" s="3"/>
      <c r="J13" s="3"/>
      <c r="K13" s="3"/>
      <c r="L13" s="3"/>
      <c r="M13" s="3"/>
      <c r="N13" s="3"/>
      <c r="O13" s="3"/>
      <c r="P13" s="3"/>
      <c r="Q13" s="3"/>
      <c r="R13" s="3"/>
      <c r="S13" s="3"/>
      <c r="T13" s="3"/>
      <c r="U13" s="3"/>
      <c r="V13" s="3"/>
      <c r="W13" s="3"/>
      <c r="X13" s="3"/>
      <c r="Y13" s="3"/>
      <c r="Z13" s="3"/>
    </row>
    <row r="14" spans="1:26" ht="15" x14ac:dyDescent="0.15">
      <c r="A14" s="10"/>
      <c r="B14" s="3"/>
      <c r="C14" s="3"/>
      <c r="D14" s="3"/>
      <c r="E14" s="3"/>
      <c r="F14" s="3"/>
      <c r="G14" s="3"/>
      <c r="H14" s="3"/>
      <c r="I14" s="3"/>
      <c r="J14" s="3"/>
      <c r="K14" s="3"/>
      <c r="L14" s="3"/>
      <c r="M14" s="3"/>
      <c r="N14" s="3"/>
      <c r="O14" s="3"/>
      <c r="P14" s="3"/>
      <c r="Q14" s="3"/>
      <c r="R14" s="3"/>
      <c r="S14" s="3"/>
      <c r="T14" s="3"/>
      <c r="U14" s="3"/>
      <c r="V14" s="3"/>
      <c r="W14" s="3"/>
      <c r="X14" s="3"/>
      <c r="Y14" s="3"/>
      <c r="Z14" s="3"/>
    </row>
    <row r="15" spans="1:26" ht="15" x14ac:dyDescent="0.15">
      <c r="A15" s="10"/>
      <c r="B15" s="3"/>
      <c r="C15" s="3"/>
      <c r="D15" s="3"/>
      <c r="E15" s="3"/>
      <c r="F15" s="3"/>
      <c r="G15" s="3"/>
      <c r="H15" s="3"/>
      <c r="I15" s="3"/>
      <c r="J15" s="3"/>
      <c r="K15" s="3"/>
      <c r="L15" s="3"/>
      <c r="M15" s="3"/>
      <c r="N15" s="3"/>
      <c r="O15" s="3"/>
      <c r="P15" s="3"/>
      <c r="Q15" s="3"/>
      <c r="R15" s="3"/>
      <c r="S15" s="3"/>
      <c r="T15" s="3"/>
      <c r="U15" s="3"/>
      <c r="V15" s="3"/>
      <c r="W15" s="3"/>
      <c r="X15" s="3"/>
      <c r="Y15" s="3"/>
      <c r="Z15" s="3"/>
    </row>
    <row r="16" spans="1:26" ht="15" x14ac:dyDescent="0.15">
      <c r="A16" s="7" t="s">
        <v>34</v>
      </c>
      <c r="B16" s="3"/>
      <c r="C16" s="3"/>
      <c r="D16" s="3"/>
      <c r="E16" s="3"/>
      <c r="F16" s="3"/>
      <c r="G16" s="3"/>
      <c r="H16" s="3"/>
      <c r="I16" s="3"/>
      <c r="J16" s="3"/>
      <c r="K16" s="3"/>
      <c r="L16" s="3"/>
      <c r="M16" s="3"/>
      <c r="N16" s="3"/>
      <c r="O16" s="3"/>
      <c r="P16" s="3"/>
      <c r="Q16" s="3"/>
      <c r="R16" s="3"/>
      <c r="S16" s="3"/>
      <c r="T16" s="3"/>
      <c r="U16" s="3"/>
      <c r="V16" s="3"/>
      <c r="W16" s="3"/>
      <c r="X16" s="3"/>
      <c r="Y16" s="3"/>
      <c r="Z16" s="3"/>
    </row>
    <row r="17" spans="1:26" ht="15" x14ac:dyDescent="0.15">
      <c r="A17" s="10" t="s">
        <v>35</v>
      </c>
      <c r="B17" s="3"/>
      <c r="C17" s="3"/>
      <c r="D17" s="3"/>
      <c r="E17" s="3"/>
      <c r="F17" s="3"/>
      <c r="G17" s="3"/>
      <c r="H17" s="3"/>
      <c r="I17" s="3"/>
      <c r="J17" s="3"/>
      <c r="K17" s="3"/>
      <c r="L17" s="3"/>
      <c r="M17" s="3"/>
      <c r="N17" s="3"/>
      <c r="O17" s="3"/>
      <c r="P17" s="3"/>
      <c r="Q17" s="3"/>
      <c r="R17" s="3"/>
      <c r="S17" s="3"/>
      <c r="T17" s="3"/>
      <c r="U17" s="3"/>
      <c r="V17" s="3"/>
      <c r="W17" s="3"/>
      <c r="X17" s="3"/>
      <c r="Y17" s="3"/>
      <c r="Z17" s="3"/>
    </row>
    <row r="18" spans="1:26" ht="15" x14ac:dyDescent="0.15">
      <c r="A18" s="10" t="s">
        <v>36</v>
      </c>
      <c r="B18" s="3"/>
      <c r="C18" s="3"/>
      <c r="D18" s="3"/>
      <c r="E18" s="3"/>
      <c r="F18" s="3"/>
      <c r="G18" s="3"/>
      <c r="H18" s="3"/>
      <c r="I18" s="3"/>
      <c r="J18" s="3"/>
      <c r="K18" s="3"/>
      <c r="L18" s="3"/>
      <c r="M18" s="3"/>
      <c r="N18" s="3"/>
      <c r="O18" s="3"/>
      <c r="P18" s="3"/>
      <c r="Q18" s="3"/>
      <c r="R18" s="3"/>
      <c r="S18" s="3"/>
      <c r="T18" s="3"/>
      <c r="U18" s="3"/>
      <c r="V18" s="3"/>
      <c r="W18" s="3"/>
      <c r="X18" s="3"/>
      <c r="Y18" s="3"/>
      <c r="Z18" s="3"/>
    </row>
    <row r="19" spans="1:26" ht="15" x14ac:dyDescent="0.15">
      <c r="A19" s="10" t="s">
        <v>37</v>
      </c>
      <c r="B19" s="3"/>
      <c r="C19" s="3"/>
      <c r="D19" s="3"/>
      <c r="E19" s="3"/>
      <c r="F19" s="3"/>
      <c r="G19" s="3"/>
      <c r="H19" s="3"/>
      <c r="I19" s="3"/>
      <c r="J19" s="3"/>
      <c r="K19" s="3"/>
      <c r="L19" s="3"/>
      <c r="M19" s="3"/>
      <c r="N19" s="3"/>
      <c r="O19" s="3"/>
      <c r="P19" s="3"/>
      <c r="Q19" s="3"/>
      <c r="R19" s="3"/>
      <c r="S19" s="3"/>
      <c r="T19" s="3"/>
      <c r="U19" s="3"/>
      <c r="V19" s="3"/>
      <c r="W19" s="3"/>
      <c r="X19" s="3"/>
      <c r="Y19" s="3"/>
      <c r="Z19" s="3"/>
    </row>
    <row r="20" spans="1:26" ht="14" x14ac:dyDescent="0.15">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6" ht="14" x14ac:dyDescent="0.15">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ht="14" x14ac:dyDescent="0.15">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ht="14" x14ac:dyDescent="0.15">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ht="14" x14ac:dyDescent="0.15">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4" x14ac:dyDescent="0.15">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4" x14ac:dyDescent="0.15">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4" x14ac:dyDescent="0.15">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4" x14ac:dyDescent="0.15">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4" x14ac:dyDescent="0.15">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4" x14ac:dyDescent="0.15">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4" x14ac:dyDescent="0.15">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4" x14ac:dyDescent="0.15">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4" x14ac:dyDescent="0.15">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4" x14ac:dyDescent="0.15">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4" x14ac:dyDescent="0.15">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4" x14ac:dyDescent="0.15">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4" x14ac:dyDescent="0.15">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4" x14ac:dyDescent="0.15">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4" x14ac:dyDescent="0.15">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4" x14ac:dyDescent="0.15">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4" x14ac:dyDescent="0.15">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4" x14ac:dyDescent="0.15">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4" x14ac:dyDescent="0.15">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4" x14ac:dyDescent="0.15">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4" x14ac:dyDescent="0.1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4" x14ac:dyDescent="0.1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4" x14ac:dyDescent="0.1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4" x14ac:dyDescent="0.1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4" x14ac:dyDescent="0.1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4" x14ac:dyDescent="0.1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4" x14ac:dyDescent="0.1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4" x14ac:dyDescent="0.1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4" x14ac:dyDescent="0.1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4" x14ac:dyDescent="0.1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4" x14ac:dyDescent="0.1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4" x14ac:dyDescent="0.1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4" x14ac:dyDescent="0.1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4" x14ac:dyDescent="0.1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4" x14ac:dyDescent="0.1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4" x14ac:dyDescent="0.1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4" x14ac:dyDescent="0.1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4" x14ac:dyDescent="0.15">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4" x14ac:dyDescent="0.15">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4" x14ac:dyDescent="0.1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4" x14ac:dyDescent="0.1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4" x14ac:dyDescent="0.1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4" x14ac:dyDescent="0.1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4" x14ac:dyDescent="0.1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4" x14ac:dyDescent="0.1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4" x14ac:dyDescent="0.1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4" x14ac:dyDescent="0.1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4" x14ac:dyDescent="0.1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4" x14ac:dyDescent="0.1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4" x14ac:dyDescent="0.1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4" x14ac:dyDescent="0.1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4" x14ac:dyDescent="0.1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4" x14ac:dyDescent="0.1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4" x14ac:dyDescent="0.1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4" x14ac:dyDescent="0.1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4" x14ac:dyDescent="0.1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4" x14ac:dyDescent="0.1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4" x14ac:dyDescent="0.1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4" x14ac:dyDescent="0.1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4" x14ac:dyDescent="0.1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4" x14ac:dyDescent="0.1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4" x14ac:dyDescent="0.1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4" x14ac:dyDescent="0.1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4" x14ac:dyDescent="0.1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4" x14ac:dyDescent="0.1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4" x14ac:dyDescent="0.1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4" x14ac:dyDescent="0.1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4" x14ac:dyDescent="0.1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4" x14ac:dyDescent="0.1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4" x14ac:dyDescent="0.1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4" x14ac:dyDescent="0.1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4" x14ac:dyDescent="0.1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4" x14ac:dyDescent="0.1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4" x14ac:dyDescent="0.1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4" x14ac:dyDescent="0.1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4"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 x14ac:dyDescent="0.1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 x14ac:dyDescent="0.1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 x14ac:dyDescent="0.1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 x14ac:dyDescent="0.1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 x14ac:dyDescent="0.1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 x14ac:dyDescent="0.1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 x14ac:dyDescent="0.1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 x14ac:dyDescent="0.1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 x14ac:dyDescent="0.1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 x14ac:dyDescent="0.1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 x14ac:dyDescent="0.1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 x14ac:dyDescent="0.1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 x14ac:dyDescent="0.1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 x14ac:dyDescent="0.1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 x14ac:dyDescent="0.1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 x14ac:dyDescent="0.1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 x14ac:dyDescent="0.1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 x14ac:dyDescent="0.1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 x14ac:dyDescent="0.1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 x14ac:dyDescent="0.1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 x14ac:dyDescent="0.1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 x14ac:dyDescent="0.1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 x14ac:dyDescent="0.1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 x14ac:dyDescent="0.1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 x14ac:dyDescent="0.1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 x14ac:dyDescent="0.1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 x14ac:dyDescent="0.1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 x14ac:dyDescent="0.1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 x14ac:dyDescent="0.1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 x14ac:dyDescent="0.1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 x14ac:dyDescent="0.1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 x14ac:dyDescent="0.1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 x14ac:dyDescent="0.1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 x14ac:dyDescent="0.1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 x14ac:dyDescent="0.1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 x14ac:dyDescent="0.1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 x14ac:dyDescent="0.1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 x14ac:dyDescent="0.1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 x14ac:dyDescent="0.1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 x14ac:dyDescent="0.1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 x14ac:dyDescent="0.1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 x14ac:dyDescent="0.1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 x14ac:dyDescent="0.1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 x14ac:dyDescent="0.1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 x14ac:dyDescent="0.1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 x14ac:dyDescent="0.1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 x14ac:dyDescent="0.1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 x14ac:dyDescent="0.1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 x14ac:dyDescent="0.1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 x14ac:dyDescent="0.1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 x14ac:dyDescent="0.1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 x14ac:dyDescent="0.1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 x14ac:dyDescent="0.1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 x14ac:dyDescent="0.1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 x14ac:dyDescent="0.1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 x14ac:dyDescent="0.1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 x14ac:dyDescent="0.1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 x14ac:dyDescent="0.1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 x14ac:dyDescent="0.1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 x14ac:dyDescent="0.1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 x14ac:dyDescent="0.1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 x14ac:dyDescent="0.1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 x14ac:dyDescent="0.1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 x14ac:dyDescent="0.1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 x14ac:dyDescent="0.1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 x14ac:dyDescent="0.1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 x14ac:dyDescent="0.1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 x14ac:dyDescent="0.1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 x14ac:dyDescent="0.1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 x14ac:dyDescent="0.1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 x14ac:dyDescent="0.1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 x14ac:dyDescent="0.1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 x14ac:dyDescent="0.1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 x14ac:dyDescent="0.1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 x14ac:dyDescent="0.1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 x14ac:dyDescent="0.1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 x14ac:dyDescent="0.1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 x14ac:dyDescent="0.1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 x14ac:dyDescent="0.1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 x14ac:dyDescent="0.1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 x14ac:dyDescent="0.1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 x14ac:dyDescent="0.1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 x14ac:dyDescent="0.1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 x14ac:dyDescent="0.1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 x14ac:dyDescent="0.1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 x14ac:dyDescent="0.1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 x14ac:dyDescent="0.1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 x14ac:dyDescent="0.1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 x14ac:dyDescent="0.1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 x14ac:dyDescent="0.1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 x14ac:dyDescent="0.1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 x14ac:dyDescent="0.1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 x14ac:dyDescent="0.1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 x14ac:dyDescent="0.1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 x14ac:dyDescent="0.1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 x14ac:dyDescent="0.1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 x14ac:dyDescent="0.1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 x14ac:dyDescent="0.1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 x14ac:dyDescent="0.1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 x14ac:dyDescent="0.1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 x14ac:dyDescent="0.1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 x14ac:dyDescent="0.1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 x14ac:dyDescent="0.1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 x14ac:dyDescent="0.1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 x14ac:dyDescent="0.1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 x14ac:dyDescent="0.1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 x14ac:dyDescent="0.1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 x14ac:dyDescent="0.1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 x14ac:dyDescent="0.1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 x14ac:dyDescent="0.1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 x14ac:dyDescent="0.1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 x14ac:dyDescent="0.1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 x14ac:dyDescent="0.1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 x14ac:dyDescent="0.1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 x14ac:dyDescent="0.1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 x14ac:dyDescent="0.1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 x14ac:dyDescent="0.1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 x14ac:dyDescent="0.1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 x14ac:dyDescent="0.1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4" x14ac:dyDescent="0.1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4" x14ac:dyDescent="0.1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4" x14ac:dyDescent="0.1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4" x14ac:dyDescent="0.1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4" x14ac:dyDescent="0.1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4" x14ac:dyDescent="0.1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4" x14ac:dyDescent="0.1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4" x14ac:dyDescent="0.1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4" x14ac:dyDescent="0.1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4" x14ac:dyDescent="0.1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4" x14ac:dyDescent="0.1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4" x14ac:dyDescent="0.1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4" x14ac:dyDescent="0.1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4" x14ac:dyDescent="0.1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4" x14ac:dyDescent="0.1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4" x14ac:dyDescent="0.1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4" x14ac:dyDescent="0.1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4" x14ac:dyDescent="0.1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4" x14ac:dyDescent="0.1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4" x14ac:dyDescent="0.1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4" x14ac:dyDescent="0.1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4" x14ac:dyDescent="0.1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4" x14ac:dyDescent="0.1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4" x14ac:dyDescent="0.1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4" x14ac:dyDescent="0.1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4" x14ac:dyDescent="0.1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4" x14ac:dyDescent="0.1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4" x14ac:dyDescent="0.1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4" x14ac:dyDescent="0.1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4" x14ac:dyDescent="0.1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4" x14ac:dyDescent="0.1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4" x14ac:dyDescent="0.1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4" x14ac:dyDescent="0.1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4" x14ac:dyDescent="0.1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4" x14ac:dyDescent="0.1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4" x14ac:dyDescent="0.1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4" x14ac:dyDescent="0.1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4" x14ac:dyDescent="0.1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4" x14ac:dyDescent="0.1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4" x14ac:dyDescent="0.1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4" x14ac:dyDescent="0.1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4" x14ac:dyDescent="0.1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4" x14ac:dyDescent="0.1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4" x14ac:dyDescent="0.1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4" x14ac:dyDescent="0.1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4" x14ac:dyDescent="0.1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4" x14ac:dyDescent="0.1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4" x14ac:dyDescent="0.1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4" x14ac:dyDescent="0.1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4" x14ac:dyDescent="0.1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4" x14ac:dyDescent="0.1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4" x14ac:dyDescent="0.1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4" x14ac:dyDescent="0.1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4" x14ac:dyDescent="0.1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4" x14ac:dyDescent="0.1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4" x14ac:dyDescent="0.1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4" x14ac:dyDescent="0.1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4" x14ac:dyDescent="0.1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4" x14ac:dyDescent="0.1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4" x14ac:dyDescent="0.1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4" x14ac:dyDescent="0.1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4" x14ac:dyDescent="0.1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4" x14ac:dyDescent="0.1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4" x14ac:dyDescent="0.1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4" x14ac:dyDescent="0.1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4" x14ac:dyDescent="0.1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4" x14ac:dyDescent="0.1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4" x14ac:dyDescent="0.1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4" x14ac:dyDescent="0.1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4" x14ac:dyDescent="0.1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4" x14ac:dyDescent="0.1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4" x14ac:dyDescent="0.1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4" x14ac:dyDescent="0.1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4" x14ac:dyDescent="0.1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4" x14ac:dyDescent="0.1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4" x14ac:dyDescent="0.1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4" x14ac:dyDescent="0.1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4" x14ac:dyDescent="0.1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4" x14ac:dyDescent="0.1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4" x14ac:dyDescent="0.1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4" x14ac:dyDescent="0.1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4" x14ac:dyDescent="0.1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4" x14ac:dyDescent="0.1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4" x14ac:dyDescent="0.1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4" x14ac:dyDescent="0.1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4" x14ac:dyDescent="0.1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4" x14ac:dyDescent="0.1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4" x14ac:dyDescent="0.1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4" x14ac:dyDescent="0.1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4" x14ac:dyDescent="0.1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4" x14ac:dyDescent="0.1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4" x14ac:dyDescent="0.1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4" x14ac:dyDescent="0.1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4" x14ac:dyDescent="0.1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4" x14ac:dyDescent="0.1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4" x14ac:dyDescent="0.1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4" x14ac:dyDescent="0.1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4" x14ac:dyDescent="0.1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4" x14ac:dyDescent="0.1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4" x14ac:dyDescent="0.1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4" x14ac:dyDescent="0.1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4" x14ac:dyDescent="0.1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4" x14ac:dyDescent="0.1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4" x14ac:dyDescent="0.1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4" x14ac:dyDescent="0.1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4" x14ac:dyDescent="0.1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4" x14ac:dyDescent="0.1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4" x14ac:dyDescent="0.1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4" x14ac:dyDescent="0.1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4" x14ac:dyDescent="0.1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4" x14ac:dyDescent="0.1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4" x14ac:dyDescent="0.1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4" x14ac:dyDescent="0.1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4" x14ac:dyDescent="0.1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4" x14ac:dyDescent="0.1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4" x14ac:dyDescent="0.1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4" x14ac:dyDescent="0.1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4" x14ac:dyDescent="0.1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4" x14ac:dyDescent="0.1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4" x14ac:dyDescent="0.1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4" x14ac:dyDescent="0.1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4" x14ac:dyDescent="0.1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4" x14ac:dyDescent="0.1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4" x14ac:dyDescent="0.1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4" x14ac:dyDescent="0.1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4" x14ac:dyDescent="0.1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4" x14ac:dyDescent="0.1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4" x14ac:dyDescent="0.1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4" x14ac:dyDescent="0.1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4" x14ac:dyDescent="0.1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4" x14ac:dyDescent="0.1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4" x14ac:dyDescent="0.1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4" x14ac:dyDescent="0.1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4" x14ac:dyDescent="0.1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4" x14ac:dyDescent="0.1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4" x14ac:dyDescent="0.1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4" x14ac:dyDescent="0.1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4" x14ac:dyDescent="0.1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4" x14ac:dyDescent="0.1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4" x14ac:dyDescent="0.1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4" x14ac:dyDescent="0.1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4" x14ac:dyDescent="0.1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4" x14ac:dyDescent="0.1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4" x14ac:dyDescent="0.1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4" x14ac:dyDescent="0.1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4" x14ac:dyDescent="0.1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4" x14ac:dyDescent="0.1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4" x14ac:dyDescent="0.1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4" x14ac:dyDescent="0.1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4" x14ac:dyDescent="0.1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4" x14ac:dyDescent="0.1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4" x14ac:dyDescent="0.1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4" x14ac:dyDescent="0.1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4" x14ac:dyDescent="0.1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4" x14ac:dyDescent="0.1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4" x14ac:dyDescent="0.1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4" x14ac:dyDescent="0.1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4" x14ac:dyDescent="0.1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4" x14ac:dyDescent="0.1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4" x14ac:dyDescent="0.1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4" x14ac:dyDescent="0.1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4" x14ac:dyDescent="0.1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4" x14ac:dyDescent="0.1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4" x14ac:dyDescent="0.1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4" x14ac:dyDescent="0.1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4" x14ac:dyDescent="0.1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4" x14ac:dyDescent="0.1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4" x14ac:dyDescent="0.1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4" x14ac:dyDescent="0.1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4" x14ac:dyDescent="0.1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4" x14ac:dyDescent="0.1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4" x14ac:dyDescent="0.1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4" x14ac:dyDescent="0.1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4" x14ac:dyDescent="0.1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4" x14ac:dyDescent="0.1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4" x14ac:dyDescent="0.1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4" x14ac:dyDescent="0.1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4" x14ac:dyDescent="0.1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4" x14ac:dyDescent="0.1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4" x14ac:dyDescent="0.1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4" x14ac:dyDescent="0.1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4" x14ac:dyDescent="0.1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4" x14ac:dyDescent="0.1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4" x14ac:dyDescent="0.1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4" x14ac:dyDescent="0.1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4" x14ac:dyDescent="0.1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4" x14ac:dyDescent="0.1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4" x14ac:dyDescent="0.1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4" x14ac:dyDescent="0.1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4" x14ac:dyDescent="0.1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4" x14ac:dyDescent="0.1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4" x14ac:dyDescent="0.1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4" x14ac:dyDescent="0.1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4" x14ac:dyDescent="0.1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4" x14ac:dyDescent="0.1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4" x14ac:dyDescent="0.1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4" x14ac:dyDescent="0.1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4" x14ac:dyDescent="0.1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4" x14ac:dyDescent="0.1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4" x14ac:dyDescent="0.1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4" x14ac:dyDescent="0.1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4" x14ac:dyDescent="0.1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4" x14ac:dyDescent="0.1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4" x14ac:dyDescent="0.1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4" x14ac:dyDescent="0.1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4" x14ac:dyDescent="0.1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4" x14ac:dyDescent="0.1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4" x14ac:dyDescent="0.1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4" x14ac:dyDescent="0.1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4" x14ac:dyDescent="0.1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4" x14ac:dyDescent="0.1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4" x14ac:dyDescent="0.1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4" x14ac:dyDescent="0.1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4" x14ac:dyDescent="0.1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4" x14ac:dyDescent="0.1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4" x14ac:dyDescent="0.1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4" x14ac:dyDescent="0.1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4" x14ac:dyDescent="0.1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4" x14ac:dyDescent="0.1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4" x14ac:dyDescent="0.1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4" x14ac:dyDescent="0.1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4" x14ac:dyDescent="0.1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4" x14ac:dyDescent="0.1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4" x14ac:dyDescent="0.1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4" x14ac:dyDescent="0.1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4" x14ac:dyDescent="0.1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4" x14ac:dyDescent="0.1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4" x14ac:dyDescent="0.1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4" x14ac:dyDescent="0.1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4" x14ac:dyDescent="0.1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4" x14ac:dyDescent="0.1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4" x14ac:dyDescent="0.1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4" x14ac:dyDescent="0.1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4" x14ac:dyDescent="0.1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4" x14ac:dyDescent="0.1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4" x14ac:dyDescent="0.1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4" x14ac:dyDescent="0.1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4" x14ac:dyDescent="0.1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4" x14ac:dyDescent="0.1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4" x14ac:dyDescent="0.1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4" x14ac:dyDescent="0.1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4" x14ac:dyDescent="0.1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4" x14ac:dyDescent="0.1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4" x14ac:dyDescent="0.1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4" x14ac:dyDescent="0.1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4" x14ac:dyDescent="0.1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4" x14ac:dyDescent="0.1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4" x14ac:dyDescent="0.1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4" x14ac:dyDescent="0.1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4" x14ac:dyDescent="0.1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4" x14ac:dyDescent="0.1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4" x14ac:dyDescent="0.1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4" x14ac:dyDescent="0.1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4" x14ac:dyDescent="0.1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4" x14ac:dyDescent="0.1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4" x14ac:dyDescent="0.1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4" x14ac:dyDescent="0.1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4" x14ac:dyDescent="0.1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4" x14ac:dyDescent="0.1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4" x14ac:dyDescent="0.1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4" x14ac:dyDescent="0.1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4" x14ac:dyDescent="0.1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4" x14ac:dyDescent="0.1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4" x14ac:dyDescent="0.1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4" x14ac:dyDescent="0.1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4" x14ac:dyDescent="0.1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4" x14ac:dyDescent="0.1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4" x14ac:dyDescent="0.1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4" x14ac:dyDescent="0.1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4" x14ac:dyDescent="0.1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4" x14ac:dyDescent="0.1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4" x14ac:dyDescent="0.1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4" x14ac:dyDescent="0.1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4" x14ac:dyDescent="0.1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4" x14ac:dyDescent="0.1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4" x14ac:dyDescent="0.1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4" x14ac:dyDescent="0.1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4" x14ac:dyDescent="0.1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4" x14ac:dyDescent="0.1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4" x14ac:dyDescent="0.1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4" x14ac:dyDescent="0.1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4" x14ac:dyDescent="0.1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4" x14ac:dyDescent="0.1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4" x14ac:dyDescent="0.1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4" x14ac:dyDescent="0.1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4" x14ac:dyDescent="0.1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4" x14ac:dyDescent="0.1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4" x14ac:dyDescent="0.1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4" x14ac:dyDescent="0.1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4" x14ac:dyDescent="0.1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4" x14ac:dyDescent="0.1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4" x14ac:dyDescent="0.1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4" x14ac:dyDescent="0.1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4" x14ac:dyDescent="0.1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4" x14ac:dyDescent="0.1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4" x14ac:dyDescent="0.1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4" x14ac:dyDescent="0.1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4" x14ac:dyDescent="0.1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4" x14ac:dyDescent="0.1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4" x14ac:dyDescent="0.1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4" x14ac:dyDescent="0.1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4" x14ac:dyDescent="0.1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4" x14ac:dyDescent="0.1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4" x14ac:dyDescent="0.1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4" x14ac:dyDescent="0.1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4" x14ac:dyDescent="0.1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4" x14ac:dyDescent="0.1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4" x14ac:dyDescent="0.1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4" x14ac:dyDescent="0.1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4" x14ac:dyDescent="0.1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4" x14ac:dyDescent="0.1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4" x14ac:dyDescent="0.1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4" x14ac:dyDescent="0.1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4" x14ac:dyDescent="0.1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4" x14ac:dyDescent="0.1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4" x14ac:dyDescent="0.1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4" x14ac:dyDescent="0.1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4" x14ac:dyDescent="0.1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4" x14ac:dyDescent="0.1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4" x14ac:dyDescent="0.1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4" x14ac:dyDescent="0.1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4" x14ac:dyDescent="0.1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4" x14ac:dyDescent="0.1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4" x14ac:dyDescent="0.1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4" x14ac:dyDescent="0.1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4" x14ac:dyDescent="0.1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4" x14ac:dyDescent="0.1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4" x14ac:dyDescent="0.1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4" x14ac:dyDescent="0.1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4" x14ac:dyDescent="0.1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4" x14ac:dyDescent="0.1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4" x14ac:dyDescent="0.1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4" x14ac:dyDescent="0.1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4" x14ac:dyDescent="0.1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4" x14ac:dyDescent="0.1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4" x14ac:dyDescent="0.1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4" x14ac:dyDescent="0.1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4" x14ac:dyDescent="0.1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4" x14ac:dyDescent="0.1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4" x14ac:dyDescent="0.1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4" x14ac:dyDescent="0.1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4" x14ac:dyDescent="0.1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4" x14ac:dyDescent="0.1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4" x14ac:dyDescent="0.1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4" x14ac:dyDescent="0.1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4" x14ac:dyDescent="0.1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4" x14ac:dyDescent="0.1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4" x14ac:dyDescent="0.1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4" x14ac:dyDescent="0.1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4" x14ac:dyDescent="0.1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4" x14ac:dyDescent="0.1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4" x14ac:dyDescent="0.1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4" x14ac:dyDescent="0.1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4" x14ac:dyDescent="0.1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4" x14ac:dyDescent="0.1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4" x14ac:dyDescent="0.1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4" x14ac:dyDescent="0.1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4" x14ac:dyDescent="0.1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4" x14ac:dyDescent="0.1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4" x14ac:dyDescent="0.1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4" x14ac:dyDescent="0.1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4" x14ac:dyDescent="0.1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4" x14ac:dyDescent="0.1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4" x14ac:dyDescent="0.1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4" x14ac:dyDescent="0.1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4" x14ac:dyDescent="0.1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4" x14ac:dyDescent="0.1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4" x14ac:dyDescent="0.1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4" x14ac:dyDescent="0.1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4" x14ac:dyDescent="0.1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4" x14ac:dyDescent="0.1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4" x14ac:dyDescent="0.1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4" x14ac:dyDescent="0.1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4" x14ac:dyDescent="0.1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4" x14ac:dyDescent="0.1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4" x14ac:dyDescent="0.1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4" x14ac:dyDescent="0.1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4" x14ac:dyDescent="0.1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4" x14ac:dyDescent="0.1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4" x14ac:dyDescent="0.1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4" x14ac:dyDescent="0.1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4" x14ac:dyDescent="0.1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4" x14ac:dyDescent="0.1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4" x14ac:dyDescent="0.1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4" x14ac:dyDescent="0.1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4" x14ac:dyDescent="0.1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4" x14ac:dyDescent="0.1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4" x14ac:dyDescent="0.1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4" x14ac:dyDescent="0.1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4" x14ac:dyDescent="0.1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4" x14ac:dyDescent="0.1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4" x14ac:dyDescent="0.1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4" x14ac:dyDescent="0.1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4" x14ac:dyDescent="0.1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4" x14ac:dyDescent="0.1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4" x14ac:dyDescent="0.1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4" x14ac:dyDescent="0.1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4" x14ac:dyDescent="0.1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4" x14ac:dyDescent="0.1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4" x14ac:dyDescent="0.1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4" x14ac:dyDescent="0.1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4" x14ac:dyDescent="0.1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4" x14ac:dyDescent="0.1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4" x14ac:dyDescent="0.1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4" x14ac:dyDescent="0.1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4" x14ac:dyDescent="0.1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4" x14ac:dyDescent="0.1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4" x14ac:dyDescent="0.1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4" x14ac:dyDescent="0.1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4" x14ac:dyDescent="0.1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4" x14ac:dyDescent="0.1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4" x14ac:dyDescent="0.1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4" x14ac:dyDescent="0.1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4" x14ac:dyDescent="0.1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4" x14ac:dyDescent="0.1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4" x14ac:dyDescent="0.1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4" x14ac:dyDescent="0.1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4" x14ac:dyDescent="0.1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4" x14ac:dyDescent="0.1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4" x14ac:dyDescent="0.1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4" x14ac:dyDescent="0.1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4" x14ac:dyDescent="0.1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4" x14ac:dyDescent="0.1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4" x14ac:dyDescent="0.1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4" x14ac:dyDescent="0.1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4" x14ac:dyDescent="0.1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4" x14ac:dyDescent="0.1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4" x14ac:dyDescent="0.1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4" x14ac:dyDescent="0.1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4" x14ac:dyDescent="0.1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4" x14ac:dyDescent="0.1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4" x14ac:dyDescent="0.1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4" x14ac:dyDescent="0.1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4" x14ac:dyDescent="0.1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4" x14ac:dyDescent="0.1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4" x14ac:dyDescent="0.1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4" x14ac:dyDescent="0.1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4" x14ac:dyDescent="0.1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4" x14ac:dyDescent="0.1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4" x14ac:dyDescent="0.1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4" x14ac:dyDescent="0.1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4" x14ac:dyDescent="0.1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4" x14ac:dyDescent="0.1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4" x14ac:dyDescent="0.1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4" x14ac:dyDescent="0.1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4" x14ac:dyDescent="0.1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4" x14ac:dyDescent="0.1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4" x14ac:dyDescent="0.1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4" x14ac:dyDescent="0.1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4" x14ac:dyDescent="0.1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4" x14ac:dyDescent="0.1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4" x14ac:dyDescent="0.1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4" x14ac:dyDescent="0.1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4" x14ac:dyDescent="0.1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4" x14ac:dyDescent="0.1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4" x14ac:dyDescent="0.1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4" x14ac:dyDescent="0.1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4" x14ac:dyDescent="0.1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4" x14ac:dyDescent="0.1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4" x14ac:dyDescent="0.1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4" x14ac:dyDescent="0.1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4" x14ac:dyDescent="0.1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4" x14ac:dyDescent="0.1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4" x14ac:dyDescent="0.1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4" x14ac:dyDescent="0.1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4" x14ac:dyDescent="0.1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4" x14ac:dyDescent="0.1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4" x14ac:dyDescent="0.1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4" x14ac:dyDescent="0.1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4" x14ac:dyDescent="0.1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4" x14ac:dyDescent="0.1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4" x14ac:dyDescent="0.1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4" x14ac:dyDescent="0.1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4" x14ac:dyDescent="0.1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4" x14ac:dyDescent="0.1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4" x14ac:dyDescent="0.1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4" x14ac:dyDescent="0.1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4" x14ac:dyDescent="0.1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4" x14ac:dyDescent="0.1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4" x14ac:dyDescent="0.1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4" x14ac:dyDescent="0.1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4" x14ac:dyDescent="0.1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4" x14ac:dyDescent="0.1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4" x14ac:dyDescent="0.1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4" x14ac:dyDescent="0.1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4" x14ac:dyDescent="0.1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4" x14ac:dyDescent="0.1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4" x14ac:dyDescent="0.1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4" x14ac:dyDescent="0.1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4" x14ac:dyDescent="0.1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4" x14ac:dyDescent="0.1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4" x14ac:dyDescent="0.1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4" x14ac:dyDescent="0.1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4" x14ac:dyDescent="0.1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4" x14ac:dyDescent="0.1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4" x14ac:dyDescent="0.1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4" x14ac:dyDescent="0.1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4" x14ac:dyDescent="0.1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4" x14ac:dyDescent="0.1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4" x14ac:dyDescent="0.1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4" x14ac:dyDescent="0.1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4" x14ac:dyDescent="0.1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4" x14ac:dyDescent="0.1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4" x14ac:dyDescent="0.1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4" x14ac:dyDescent="0.1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4" x14ac:dyDescent="0.1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4" x14ac:dyDescent="0.1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4" x14ac:dyDescent="0.1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4" x14ac:dyDescent="0.1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4" x14ac:dyDescent="0.1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4" x14ac:dyDescent="0.1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4" x14ac:dyDescent="0.1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4" x14ac:dyDescent="0.1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4" x14ac:dyDescent="0.1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4" x14ac:dyDescent="0.1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4" x14ac:dyDescent="0.1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4" x14ac:dyDescent="0.1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4" x14ac:dyDescent="0.1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4" x14ac:dyDescent="0.1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4" x14ac:dyDescent="0.1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4" x14ac:dyDescent="0.1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4" x14ac:dyDescent="0.1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4" x14ac:dyDescent="0.1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4" x14ac:dyDescent="0.1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4" x14ac:dyDescent="0.1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4" x14ac:dyDescent="0.1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4" x14ac:dyDescent="0.1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4" x14ac:dyDescent="0.1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4" x14ac:dyDescent="0.1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4" x14ac:dyDescent="0.1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4" x14ac:dyDescent="0.1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4" x14ac:dyDescent="0.1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4" x14ac:dyDescent="0.1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4" x14ac:dyDescent="0.1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4" x14ac:dyDescent="0.1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4" x14ac:dyDescent="0.1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4" x14ac:dyDescent="0.1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4" x14ac:dyDescent="0.1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4" x14ac:dyDescent="0.1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4" x14ac:dyDescent="0.1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4" x14ac:dyDescent="0.1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4" x14ac:dyDescent="0.1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4" x14ac:dyDescent="0.1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4" x14ac:dyDescent="0.1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4" x14ac:dyDescent="0.1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4" x14ac:dyDescent="0.1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4" x14ac:dyDescent="0.1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4" x14ac:dyDescent="0.1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4" x14ac:dyDescent="0.1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4" x14ac:dyDescent="0.1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4" x14ac:dyDescent="0.1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4" x14ac:dyDescent="0.1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4" x14ac:dyDescent="0.1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4" x14ac:dyDescent="0.1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4" x14ac:dyDescent="0.1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4" x14ac:dyDescent="0.1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4" x14ac:dyDescent="0.1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4" x14ac:dyDescent="0.1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4" x14ac:dyDescent="0.1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4" x14ac:dyDescent="0.1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4" x14ac:dyDescent="0.1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4" x14ac:dyDescent="0.1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4" x14ac:dyDescent="0.1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4" x14ac:dyDescent="0.1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4" x14ac:dyDescent="0.1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4" x14ac:dyDescent="0.1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4" x14ac:dyDescent="0.1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4" x14ac:dyDescent="0.1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4" x14ac:dyDescent="0.1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4" x14ac:dyDescent="0.1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4" x14ac:dyDescent="0.1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4" x14ac:dyDescent="0.1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4" x14ac:dyDescent="0.1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4" x14ac:dyDescent="0.1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4" x14ac:dyDescent="0.1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4" x14ac:dyDescent="0.1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4" x14ac:dyDescent="0.1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4" x14ac:dyDescent="0.1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4" x14ac:dyDescent="0.1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4" x14ac:dyDescent="0.1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4" x14ac:dyDescent="0.1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4" x14ac:dyDescent="0.1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4" x14ac:dyDescent="0.1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4" x14ac:dyDescent="0.1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4" x14ac:dyDescent="0.1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4" x14ac:dyDescent="0.1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4" x14ac:dyDescent="0.1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4" x14ac:dyDescent="0.1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4" x14ac:dyDescent="0.1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4" x14ac:dyDescent="0.1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4" x14ac:dyDescent="0.1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4" x14ac:dyDescent="0.1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4" x14ac:dyDescent="0.1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4" x14ac:dyDescent="0.1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4" x14ac:dyDescent="0.1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4" x14ac:dyDescent="0.1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4" x14ac:dyDescent="0.1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4" x14ac:dyDescent="0.1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4" x14ac:dyDescent="0.1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4" x14ac:dyDescent="0.1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4" x14ac:dyDescent="0.1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4" x14ac:dyDescent="0.1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4" x14ac:dyDescent="0.1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4" x14ac:dyDescent="0.1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4" x14ac:dyDescent="0.1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4" x14ac:dyDescent="0.1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4" x14ac:dyDescent="0.1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4" x14ac:dyDescent="0.1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4" x14ac:dyDescent="0.1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4" x14ac:dyDescent="0.1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4" x14ac:dyDescent="0.1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4" x14ac:dyDescent="0.1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4" x14ac:dyDescent="0.1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4" x14ac:dyDescent="0.1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4" x14ac:dyDescent="0.1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4" x14ac:dyDescent="0.1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4" x14ac:dyDescent="0.1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4" x14ac:dyDescent="0.1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4" x14ac:dyDescent="0.1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4" x14ac:dyDescent="0.1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4" x14ac:dyDescent="0.1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4" x14ac:dyDescent="0.1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4" x14ac:dyDescent="0.1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4" x14ac:dyDescent="0.1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4" x14ac:dyDescent="0.1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4" x14ac:dyDescent="0.1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4" x14ac:dyDescent="0.1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4" x14ac:dyDescent="0.1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4" x14ac:dyDescent="0.1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4" x14ac:dyDescent="0.1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4" x14ac:dyDescent="0.1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4" x14ac:dyDescent="0.1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4" x14ac:dyDescent="0.1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4" x14ac:dyDescent="0.1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4" x14ac:dyDescent="0.1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4" x14ac:dyDescent="0.1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4" x14ac:dyDescent="0.1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4" x14ac:dyDescent="0.1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4" x14ac:dyDescent="0.1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4" x14ac:dyDescent="0.1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4" x14ac:dyDescent="0.1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4" x14ac:dyDescent="0.1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4" x14ac:dyDescent="0.1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4" x14ac:dyDescent="0.1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4" x14ac:dyDescent="0.1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4" x14ac:dyDescent="0.1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4" x14ac:dyDescent="0.1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4" x14ac:dyDescent="0.1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4" x14ac:dyDescent="0.1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4" x14ac:dyDescent="0.1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4" x14ac:dyDescent="0.1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4" x14ac:dyDescent="0.1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4" x14ac:dyDescent="0.1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4" x14ac:dyDescent="0.1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4" x14ac:dyDescent="0.1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4" x14ac:dyDescent="0.1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4" x14ac:dyDescent="0.1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4" x14ac:dyDescent="0.1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4" x14ac:dyDescent="0.1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4" x14ac:dyDescent="0.1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4" x14ac:dyDescent="0.1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4" x14ac:dyDescent="0.1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4" x14ac:dyDescent="0.1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4" x14ac:dyDescent="0.1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4" x14ac:dyDescent="0.1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4" x14ac:dyDescent="0.1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4" x14ac:dyDescent="0.1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4" x14ac:dyDescent="0.1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4" x14ac:dyDescent="0.1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4" x14ac:dyDescent="0.1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4" x14ac:dyDescent="0.1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4" x14ac:dyDescent="0.1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4" x14ac:dyDescent="0.1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4" x14ac:dyDescent="0.1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4" x14ac:dyDescent="0.1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4" x14ac:dyDescent="0.1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4" x14ac:dyDescent="0.1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4" x14ac:dyDescent="0.1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4" x14ac:dyDescent="0.1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4" x14ac:dyDescent="0.1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4" x14ac:dyDescent="0.1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4" x14ac:dyDescent="0.1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4" x14ac:dyDescent="0.1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4" x14ac:dyDescent="0.1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4" x14ac:dyDescent="0.1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4" x14ac:dyDescent="0.1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4" x14ac:dyDescent="0.1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4" x14ac:dyDescent="0.1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4" x14ac:dyDescent="0.1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4" x14ac:dyDescent="0.1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4" x14ac:dyDescent="0.1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4" x14ac:dyDescent="0.1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4" x14ac:dyDescent="0.1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4" x14ac:dyDescent="0.1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4" x14ac:dyDescent="0.1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4" x14ac:dyDescent="0.1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4" x14ac:dyDescent="0.1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4" x14ac:dyDescent="0.1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4" x14ac:dyDescent="0.1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4" x14ac:dyDescent="0.1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4" x14ac:dyDescent="0.1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4" x14ac:dyDescent="0.1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4" x14ac:dyDescent="0.1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4" x14ac:dyDescent="0.1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4" x14ac:dyDescent="0.1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4" x14ac:dyDescent="0.1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4" x14ac:dyDescent="0.1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4" x14ac:dyDescent="0.1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4" x14ac:dyDescent="0.1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4" x14ac:dyDescent="0.1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4" x14ac:dyDescent="0.1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4" x14ac:dyDescent="0.1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4" x14ac:dyDescent="0.1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4" x14ac:dyDescent="0.1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4" x14ac:dyDescent="0.1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4" x14ac:dyDescent="0.1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4" x14ac:dyDescent="0.1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4" x14ac:dyDescent="0.1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4" x14ac:dyDescent="0.1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4" x14ac:dyDescent="0.1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4" x14ac:dyDescent="0.1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4" x14ac:dyDescent="0.1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4" x14ac:dyDescent="0.1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4" x14ac:dyDescent="0.1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4" x14ac:dyDescent="0.1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4" x14ac:dyDescent="0.1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4" x14ac:dyDescent="0.1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4" x14ac:dyDescent="0.1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4" x14ac:dyDescent="0.1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4" x14ac:dyDescent="0.1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4" x14ac:dyDescent="0.1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4" x14ac:dyDescent="0.1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4" x14ac:dyDescent="0.1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4" x14ac:dyDescent="0.1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4" x14ac:dyDescent="0.1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4" x14ac:dyDescent="0.1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4" x14ac:dyDescent="0.1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4" x14ac:dyDescent="0.1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4" x14ac:dyDescent="0.1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4" x14ac:dyDescent="0.1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4" x14ac:dyDescent="0.1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4" x14ac:dyDescent="0.1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4" x14ac:dyDescent="0.1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4" x14ac:dyDescent="0.1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4" x14ac:dyDescent="0.1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4" x14ac:dyDescent="0.1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4" x14ac:dyDescent="0.1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4" x14ac:dyDescent="0.1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4" x14ac:dyDescent="0.1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4" x14ac:dyDescent="0.1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4" x14ac:dyDescent="0.1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4" x14ac:dyDescent="0.1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4" x14ac:dyDescent="0.1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4" x14ac:dyDescent="0.1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4" x14ac:dyDescent="0.1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4" x14ac:dyDescent="0.1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4" x14ac:dyDescent="0.1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4" x14ac:dyDescent="0.1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4" x14ac:dyDescent="0.1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4" x14ac:dyDescent="0.1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4" x14ac:dyDescent="0.1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4" x14ac:dyDescent="0.1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4" x14ac:dyDescent="0.1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4" x14ac:dyDescent="0.1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4" x14ac:dyDescent="0.1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4" x14ac:dyDescent="0.1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4" x14ac:dyDescent="0.1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4" x14ac:dyDescent="0.1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4" x14ac:dyDescent="0.1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4" x14ac:dyDescent="0.1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4" x14ac:dyDescent="0.1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4" x14ac:dyDescent="0.15">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4" x14ac:dyDescent="0.15">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4" x14ac:dyDescent="0.15">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hyperlinks>
    <hyperlink ref="D4" r:id="rId1" location="annex-d--proposed-geographies" xr:uid="{00000000-0004-0000-0000-000000000000}"/>
    <hyperlink ref="D6" r:id="rId2" location="annex-b--eligibility-and-suitability" xr:uid="{00000000-0004-0000-0000-000001000000}"/>
    <hyperlink ref="A11" r:id="rId3" location=":~:text=The%20youth%20trailblazers%20will%20be,Peterborough%20and%20two%20in%20London." xr:uid="{00000000-0004-0000-0000-000002000000}"/>
    <hyperlink ref="A12" r:id="rId4" xr:uid="{00000000-0004-0000-0000-000003000000}"/>
    <hyperlink ref="A13" r:id="rId5" xr:uid="{00000000-0004-0000-0000-000004000000}"/>
  </hyperlinks>
  <pageMargins left="0.7" right="0.7" top="0.75" bottom="0.75" header="0.3" footer="0.3"/>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00"/>
  <sheetViews>
    <sheetView workbookViewId="0"/>
  </sheetViews>
  <sheetFormatPr baseColWidth="10" defaultColWidth="12.6640625" defaultRowHeight="15.75" customHeight="1" x14ac:dyDescent="0.15"/>
  <cols>
    <col min="1" max="1" width="46.33203125" customWidth="1"/>
    <col min="2" max="4" width="25.1640625" customWidth="1"/>
  </cols>
  <sheetData>
    <row r="1" spans="1:26" ht="15.75" customHeight="1" x14ac:dyDescent="0.15">
      <c r="A1" s="11" t="s">
        <v>38</v>
      </c>
      <c r="B1" s="12" t="s">
        <v>39</v>
      </c>
      <c r="C1" s="12" t="s">
        <v>40</v>
      </c>
      <c r="D1" s="12" t="s">
        <v>41</v>
      </c>
      <c r="E1" s="13"/>
      <c r="F1" s="13"/>
      <c r="G1" s="13"/>
      <c r="H1" s="13"/>
      <c r="I1" s="13"/>
      <c r="J1" s="13"/>
      <c r="K1" s="13"/>
      <c r="L1" s="13"/>
      <c r="M1" s="13"/>
      <c r="N1" s="13"/>
      <c r="O1" s="13"/>
      <c r="P1" s="13"/>
      <c r="Q1" s="13"/>
      <c r="R1" s="13"/>
      <c r="S1" s="13"/>
      <c r="T1" s="13"/>
      <c r="U1" s="13"/>
      <c r="V1" s="13"/>
      <c r="W1" s="13"/>
      <c r="X1" s="13"/>
      <c r="Y1" s="13"/>
      <c r="Z1" s="13"/>
    </row>
    <row r="2" spans="1:26" x14ac:dyDescent="0.2">
      <c r="A2" s="14" t="s">
        <v>42</v>
      </c>
      <c r="B2" s="15">
        <v>900</v>
      </c>
      <c r="C2" s="16">
        <v>4000</v>
      </c>
      <c r="D2" s="17">
        <f t="shared" ref="D2:D44" si="0">B2*C2</f>
        <v>3600000</v>
      </c>
      <c r="E2" s="18"/>
      <c r="F2" s="18"/>
      <c r="G2" s="18"/>
      <c r="H2" s="18"/>
      <c r="I2" s="18"/>
      <c r="J2" s="18"/>
      <c r="K2" s="18"/>
      <c r="L2" s="18"/>
      <c r="M2" s="18"/>
      <c r="N2" s="18"/>
      <c r="O2" s="18"/>
      <c r="P2" s="18"/>
      <c r="Q2" s="18"/>
      <c r="R2" s="18"/>
      <c r="S2" s="18"/>
      <c r="T2" s="18"/>
      <c r="U2" s="18"/>
      <c r="V2" s="18"/>
      <c r="W2" s="18"/>
      <c r="X2" s="18"/>
      <c r="Y2" s="18"/>
      <c r="Z2" s="18"/>
    </row>
    <row r="3" spans="1:26" x14ac:dyDescent="0.2">
      <c r="A3" s="14" t="s">
        <v>43</v>
      </c>
      <c r="B3" s="15">
        <v>700</v>
      </c>
      <c r="C3" s="16">
        <v>4200</v>
      </c>
      <c r="D3" s="17">
        <f t="shared" si="0"/>
        <v>2940000</v>
      </c>
      <c r="E3" s="18"/>
      <c r="F3" s="18"/>
      <c r="G3" s="18"/>
      <c r="H3" s="18"/>
      <c r="I3" s="18"/>
      <c r="J3" s="18"/>
      <c r="K3" s="18"/>
      <c r="L3" s="18"/>
      <c r="M3" s="18"/>
      <c r="N3" s="18"/>
      <c r="O3" s="18"/>
      <c r="P3" s="18"/>
      <c r="Q3" s="18"/>
      <c r="R3" s="18"/>
      <c r="S3" s="18"/>
      <c r="T3" s="18"/>
      <c r="U3" s="18"/>
      <c r="V3" s="18"/>
      <c r="W3" s="18"/>
      <c r="X3" s="18"/>
      <c r="Y3" s="18"/>
      <c r="Z3" s="18"/>
    </row>
    <row r="4" spans="1:26" x14ac:dyDescent="0.2">
      <c r="A4" s="14" t="s">
        <v>44</v>
      </c>
      <c r="B4" s="19">
        <v>1200</v>
      </c>
      <c r="C4" s="16">
        <v>4100</v>
      </c>
      <c r="D4" s="17">
        <f t="shared" si="0"/>
        <v>4920000</v>
      </c>
      <c r="E4" s="18"/>
      <c r="F4" s="18"/>
      <c r="G4" s="18"/>
      <c r="H4" s="18"/>
      <c r="I4" s="18"/>
      <c r="J4" s="18"/>
      <c r="K4" s="18"/>
      <c r="L4" s="18"/>
      <c r="M4" s="18"/>
      <c r="N4" s="18"/>
      <c r="O4" s="18"/>
      <c r="P4" s="18"/>
      <c r="Q4" s="18"/>
      <c r="R4" s="18"/>
      <c r="S4" s="18"/>
      <c r="T4" s="18"/>
      <c r="U4" s="18"/>
      <c r="V4" s="18"/>
      <c r="W4" s="18"/>
      <c r="X4" s="18"/>
      <c r="Y4" s="18"/>
      <c r="Z4" s="18"/>
    </row>
    <row r="5" spans="1:26" x14ac:dyDescent="0.2">
      <c r="A5" s="14" t="s">
        <v>45</v>
      </c>
      <c r="B5" s="19">
        <v>4800</v>
      </c>
      <c r="C5" s="16">
        <v>4400</v>
      </c>
      <c r="D5" s="17">
        <f t="shared" si="0"/>
        <v>21120000</v>
      </c>
      <c r="E5" s="18"/>
      <c r="F5" s="18"/>
      <c r="G5" s="18"/>
      <c r="H5" s="18"/>
      <c r="I5" s="18"/>
      <c r="J5" s="18"/>
      <c r="K5" s="18"/>
      <c r="L5" s="18"/>
      <c r="M5" s="18"/>
      <c r="N5" s="18"/>
      <c r="O5" s="18"/>
      <c r="P5" s="18"/>
      <c r="Q5" s="18"/>
      <c r="R5" s="18"/>
      <c r="S5" s="18"/>
      <c r="T5" s="18"/>
      <c r="U5" s="18"/>
      <c r="V5" s="18"/>
      <c r="W5" s="18"/>
      <c r="X5" s="18"/>
      <c r="Y5" s="18"/>
      <c r="Z5" s="18"/>
    </row>
    <row r="6" spans="1:26" x14ac:dyDescent="0.2">
      <c r="A6" s="14" t="s">
        <v>46</v>
      </c>
      <c r="B6" s="19">
        <v>1300</v>
      </c>
      <c r="C6" s="16">
        <v>3800</v>
      </c>
      <c r="D6" s="17">
        <f t="shared" si="0"/>
        <v>4940000</v>
      </c>
      <c r="E6" s="18"/>
      <c r="F6" s="18"/>
      <c r="G6" s="18"/>
      <c r="H6" s="18"/>
      <c r="I6" s="18"/>
      <c r="J6" s="18"/>
      <c r="K6" s="18"/>
      <c r="L6" s="18"/>
      <c r="M6" s="18"/>
      <c r="N6" s="18"/>
      <c r="O6" s="18"/>
      <c r="P6" s="18"/>
      <c r="Q6" s="18"/>
      <c r="R6" s="18"/>
      <c r="S6" s="18"/>
      <c r="T6" s="18"/>
      <c r="U6" s="18"/>
      <c r="V6" s="18"/>
      <c r="W6" s="18"/>
      <c r="X6" s="18"/>
      <c r="Y6" s="18"/>
      <c r="Z6" s="18"/>
    </row>
    <row r="7" spans="1:26" x14ac:dyDescent="0.2">
      <c r="A7" s="14" t="s">
        <v>47</v>
      </c>
      <c r="B7" s="19">
        <v>1100</v>
      </c>
      <c r="C7" s="16">
        <v>4200</v>
      </c>
      <c r="D7" s="17">
        <f t="shared" si="0"/>
        <v>4620000</v>
      </c>
      <c r="E7" s="18"/>
      <c r="F7" s="18"/>
      <c r="G7" s="18"/>
      <c r="H7" s="18"/>
      <c r="I7" s="18"/>
      <c r="J7" s="18"/>
      <c r="K7" s="18"/>
      <c r="L7" s="18"/>
      <c r="M7" s="18"/>
      <c r="N7" s="18"/>
      <c r="O7" s="18"/>
      <c r="P7" s="18"/>
      <c r="Q7" s="18"/>
      <c r="R7" s="18"/>
      <c r="S7" s="18"/>
      <c r="T7" s="18"/>
      <c r="U7" s="18"/>
      <c r="V7" s="18"/>
      <c r="W7" s="18"/>
      <c r="X7" s="18"/>
      <c r="Y7" s="18"/>
      <c r="Z7" s="18"/>
    </row>
    <row r="8" spans="1:26" x14ac:dyDescent="0.2">
      <c r="A8" s="14" t="s">
        <v>48</v>
      </c>
      <c r="B8" s="19">
        <v>1000</v>
      </c>
      <c r="C8" s="16">
        <v>4200</v>
      </c>
      <c r="D8" s="17">
        <f t="shared" si="0"/>
        <v>4200000</v>
      </c>
      <c r="E8" s="18"/>
      <c r="F8" s="18"/>
      <c r="G8" s="18"/>
      <c r="H8" s="18"/>
      <c r="I8" s="18"/>
      <c r="J8" s="18"/>
      <c r="K8" s="18"/>
      <c r="L8" s="18"/>
      <c r="M8" s="18"/>
      <c r="N8" s="18"/>
      <c r="O8" s="18"/>
      <c r="P8" s="18"/>
      <c r="Q8" s="18"/>
      <c r="R8" s="18"/>
      <c r="S8" s="18"/>
      <c r="T8" s="18"/>
      <c r="U8" s="18"/>
      <c r="V8" s="18"/>
      <c r="W8" s="18"/>
      <c r="X8" s="18"/>
      <c r="Y8" s="18"/>
      <c r="Z8" s="18"/>
    </row>
    <row r="9" spans="1:26" x14ac:dyDescent="0.2">
      <c r="A9" s="14" t="s">
        <v>49</v>
      </c>
      <c r="B9" s="19">
        <v>1900</v>
      </c>
      <c r="C9" s="16">
        <v>3800</v>
      </c>
      <c r="D9" s="17">
        <f t="shared" si="0"/>
        <v>7220000</v>
      </c>
      <c r="E9" s="18"/>
      <c r="F9" s="18"/>
      <c r="G9" s="18"/>
      <c r="H9" s="18"/>
      <c r="I9" s="18"/>
      <c r="J9" s="18"/>
      <c r="K9" s="18"/>
      <c r="L9" s="18"/>
      <c r="M9" s="18"/>
      <c r="N9" s="18"/>
      <c r="O9" s="18"/>
      <c r="P9" s="18"/>
      <c r="Q9" s="18"/>
      <c r="R9" s="18"/>
      <c r="S9" s="18"/>
      <c r="T9" s="18"/>
      <c r="U9" s="18"/>
      <c r="V9" s="18"/>
      <c r="W9" s="18"/>
      <c r="X9" s="18"/>
      <c r="Y9" s="18"/>
      <c r="Z9" s="18"/>
    </row>
    <row r="10" spans="1:26" x14ac:dyDescent="0.2">
      <c r="A10" s="14" t="s">
        <v>50</v>
      </c>
      <c r="B10" s="15">
        <v>900</v>
      </c>
      <c r="C10" s="16">
        <v>3800</v>
      </c>
      <c r="D10" s="17">
        <f t="shared" si="0"/>
        <v>3420000</v>
      </c>
      <c r="E10" s="18"/>
      <c r="F10" s="18"/>
      <c r="G10" s="18"/>
      <c r="H10" s="18"/>
      <c r="I10" s="18"/>
      <c r="J10" s="18"/>
      <c r="K10" s="18"/>
      <c r="L10" s="18"/>
      <c r="M10" s="18"/>
      <c r="N10" s="18"/>
      <c r="O10" s="18"/>
      <c r="P10" s="18"/>
      <c r="Q10" s="18"/>
      <c r="R10" s="18"/>
      <c r="S10" s="18"/>
      <c r="T10" s="18"/>
      <c r="U10" s="18"/>
      <c r="V10" s="18"/>
      <c r="W10" s="18"/>
      <c r="X10" s="18"/>
      <c r="Y10" s="18"/>
      <c r="Z10" s="18"/>
    </row>
    <row r="11" spans="1:26" x14ac:dyDescent="0.2">
      <c r="A11" s="14" t="s">
        <v>51</v>
      </c>
      <c r="B11" s="19">
        <v>4100</v>
      </c>
      <c r="C11" s="16">
        <v>3700</v>
      </c>
      <c r="D11" s="17">
        <f t="shared" si="0"/>
        <v>15170000</v>
      </c>
      <c r="E11" s="18"/>
      <c r="F11" s="18"/>
      <c r="G11" s="18"/>
      <c r="H11" s="18"/>
      <c r="I11" s="18"/>
      <c r="J11" s="18"/>
      <c r="K11" s="18"/>
      <c r="L11" s="18"/>
      <c r="M11" s="18"/>
      <c r="N11" s="18"/>
      <c r="O11" s="18"/>
      <c r="P11" s="18"/>
      <c r="Q11" s="18"/>
      <c r="R11" s="18"/>
      <c r="S11" s="18"/>
      <c r="T11" s="18"/>
      <c r="U11" s="18"/>
      <c r="V11" s="18"/>
      <c r="W11" s="18"/>
      <c r="X11" s="18"/>
      <c r="Y11" s="18"/>
      <c r="Z11" s="18"/>
    </row>
    <row r="12" spans="1:26" x14ac:dyDescent="0.2">
      <c r="A12" s="14" t="s">
        <v>52</v>
      </c>
      <c r="B12" s="19">
        <v>1000</v>
      </c>
      <c r="C12" s="16">
        <v>3800</v>
      </c>
      <c r="D12" s="17">
        <f t="shared" si="0"/>
        <v>3800000</v>
      </c>
      <c r="E12" s="18"/>
      <c r="F12" s="18"/>
      <c r="G12" s="18"/>
      <c r="H12" s="18"/>
      <c r="I12" s="18"/>
      <c r="J12" s="18"/>
      <c r="K12" s="18"/>
      <c r="L12" s="18"/>
      <c r="M12" s="18"/>
      <c r="N12" s="18"/>
      <c r="O12" s="18"/>
      <c r="P12" s="18"/>
      <c r="Q12" s="18"/>
      <c r="R12" s="18"/>
      <c r="S12" s="18"/>
      <c r="T12" s="18"/>
      <c r="U12" s="18"/>
      <c r="V12" s="18"/>
      <c r="W12" s="18"/>
      <c r="X12" s="18"/>
      <c r="Y12" s="18"/>
      <c r="Z12" s="18"/>
    </row>
    <row r="13" spans="1:26" x14ac:dyDescent="0.2">
      <c r="A13" s="14" t="s">
        <v>53</v>
      </c>
      <c r="B13" s="19">
        <v>1000</v>
      </c>
      <c r="C13" s="16">
        <v>3900</v>
      </c>
      <c r="D13" s="17">
        <f t="shared" si="0"/>
        <v>3900000</v>
      </c>
      <c r="E13" s="18"/>
      <c r="F13" s="18"/>
      <c r="G13" s="18"/>
      <c r="H13" s="18"/>
      <c r="I13" s="18"/>
      <c r="J13" s="18"/>
      <c r="K13" s="18"/>
      <c r="L13" s="18"/>
      <c r="M13" s="18"/>
      <c r="N13" s="18"/>
      <c r="O13" s="18"/>
      <c r="P13" s="18"/>
      <c r="Q13" s="18"/>
      <c r="R13" s="18"/>
      <c r="S13" s="18"/>
      <c r="T13" s="18"/>
      <c r="U13" s="18"/>
      <c r="V13" s="18"/>
      <c r="W13" s="18"/>
      <c r="X13" s="18"/>
      <c r="Y13" s="18"/>
      <c r="Z13" s="18"/>
    </row>
    <row r="14" spans="1:26" x14ac:dyDescent="0.2">
      <c r="A14" s="14" t="s">
        <v>54</v>
      </c>
      <c r="B14" s="19">
        <v>2600</v>
      </c>
      <c r="C14" s="16">
        <v>3900</v>
      </c>
      <c r="D14" s="17">
        <f t="shared" si="0"/>
        <v>10140000</v>
      </c>
      <c r="E14" s="18"/>
      <c r="F14" s="18"/>
      <c r="G14" s="18"/>
      <c r="H14" s="18"/>
      <c r="I14" s="18"/>
      <c r="J14" s="18"/>
      <c r="K14" s="18"/>
      <c r="L14" s="18"/>
      <c r="M14" s="18"/>
      <c r="N14" s="18"/>
      <c r="O14" s="18"/>
      <c r="P14" s="18"/>
      <c r="Q14" s="18"/>
      <c r="R14" s="18"/>
      <c r="S14" s="18"/>
      <c r="T14" s="18"/>
      <c r="U14" s="18"/>
      <c r="V14" s="18"/>
      <c r="W14" s="18"/>
      <c r="X14" s="18"/>
      <c r="Y14" s="18"/>
      <c r="Z14" s="18"/>
    </row>
    <row r="15" spans="1:26" x14ac:dyDescent="0.2">
      <c r="A15" s="14" t="s">
        <v>55</v>
      </c>
      <c r="B15" s="19">
        <v>3500</v>
      </c>
      <c r="C15" s="16">
        <v>3600</v>
      </c>
      <c r="D15" s="17">
        <f t="shared" si="0"/>
        <v>12600000</v>
      </c>
      <c r="E15" s="18"/>
      <c r="F15" s="18"/>
      <c r="G15" s="18"/>
      <c r="H15" s="18"/>
      <c r="I15" s="18"/>
      <c r="J15" s="18"/>
      <c r="K15" s="18"/>
      <c r="L15" s="18"/>
      <c r="M15" s="18"/>
      <c r="N15" s="18"/>
      <c r="O15" s="18"/>
      <c r="P15" s="18"/>
      <c r="Q15" s="18"/>
      <c r="R15" s="18"/>
      <c r="S15" s="18"/>
      <c r="T15" s="18"/>
      <c r="U15" s="18"/>
      <c r="V15" s="18"/>
      <c r="W15" s="18"/>
      <c r="X15" s="18"/>
      <c r="Y15" s="18"/>
      <c r="Z15" s="18"/>
    </row>
    <row r="16" spans="1:26" x14ac:dyDescent="0.2">
      <c r="A16" s="14" t="s">
        <v>56</v>
      </c>
      <c r="B16" s="19">
        <v>2200</v>
      </c>
      <c r="C16" s="16">
        <v>3900</v>
      </c>
      <c r="D16" s="17">
        <f t="shared" si="0"/>
        <v>8580000</v>
      </c>
      <c r="E16" s="18"/>
      <c r="F16" s="18"/>
      <c r="G16" s="18"/>
      <c r="H16" s="18"/>
      <c r="I16" s="18"/>
      <c r="J16" s="18"/>
      <c r="K16" s="18"/>
      <c r="L16" s="18"/>
      <c r="M16" s="18"/>
      <c r="N16" s="18"/>
      <c r="O16" s="18"/>
      <c r="P16" s="18"/>
      <c r="Q16" s="18"/>
      <c r="R16" s="18"/>
      <c r="S16" s="18"/>
      <c r="T16" s="18"/>
      <c r="U16" s="18"/>
      <c r="V16" s="18"/>
      <c r="W16" s="18"/>
      <c r="X16" s="18"/>
      <c r="Y16" s="18"/>
      <c r="Z16" s="18"/>
    </row>
    <row r="17" spans="1:26" x14ac:dyDescent="0.2">
      <c r="A17" s="14" t="s">
        <v>57</v>
      </c>
      <c r="B17" s="19">
        <v>1700</v>
      </c>
      <c r="C17" s="16">
        <v>3900</v>
      </c>
      <c r="D17" s="17">
        <f t="shared" si="0"/>
        <v>6630000</v>
      </c>
      <c r="E17" s="18"/>
      <c r="F17" s="18"/>
      <c r="G17" s="18"/>
      <c r="H17" s="18"/>
      <c r="I17" s="18"/>
      <c r="J17" s="18"/>
      <c r="K17" s="18"/>
      <c r="L17" s="18"/>
      <c r="M17" s="18"/>
      <c r="N17" s="18"/>
      <c r="O17" s="18"/>
      <c r="P17" s="18"/>
      <c r="Q17" s="18"/>
      <c r="R17" s="18"/>
      <c r="S17" s="18"/>
      <c r="T17" s="18"/>
      <c r="U17" s="18"/>
      <c r="V17" s="18"/>
      <c r="W17" s="18"/>
      <c r="X17" s="18"/>
      <c r="Y17" s="18"/>
      <c r="Z17" s="18"/>
    </row>
    <row r="18" spans="1:26" x14ac:dyDescent="0.2">
      <c r="A18" s="14" t="s">
        <v>58</v>
      </c>
      <c r="B18" s="19">
        <v>1000</v>
      </c>
      <c r="C18" s="16">
        <v>4000</v>
      </c>
      <c r="D18" s="17">
        <f t="shared" si="0"/>
        <v>4000000</v>
      </c>
      <c r="E18" s="18"/>
      <c r="F18" s="18"/>
      <c r="G18" s="18"/>
      <c r="H18" s="18"/>
      <c r="I18" s="18"/>
      <c r="J18" s="18"/>
      <c r="K18" s="18"/>
      <c r="L18" s="18"/>
      <c r="M18" s="18"/>
      <c r="N18" s="18"/>
      <c r="O18" s="18"/>
      <c r="P18" s="18"/>
      <c r="Q18" s="18"/>
      <c r="R18" s="18"/>
      <c r="S18" s="18"/>
      <c r="T18" s="18"/>
      <c r="U18" s="18"/>
      <c r="V18" s="18"/>
      <c r="W18" s="18"/>
      <c r="X18" s="18"/>
      <c r="Y18" s="18"/>
      <c r="Z18" s="18"/>
    </row>
    <row r="19" spans="1:26" x14ac:dyDescent="0.2">
      <c r="A19" s="14" t="s">
        <v>59</v>
      </c>
      <c r="B19" s="19">
        <v>1600</v>
      </c>
      <c r="C19" s="16">
        <v>3900</v>
      </c>
      <c r="D19" s="17">
        <f t="shared" si="0"/>
        <v>6240000</v>
      </c>
      <c r="E19" s="18"/>
      <c r="F19" s="18"/>
      <c r="G19" s="18"/>
      <c r="H19" s="18"/>
      <c r="I19" s="18"/>
      <c r="J19" s="18"/>
      <c r="K19" s="18"/>
      <c r="L19" s="18"/>
      <c r="M19" s="18"/>
      <c r="N19" s="18"/>
      <c r="O19" s="18"/>
      <c r="P19" s="18"/>
      <c r="Q19" s="18"/>
      <c r="R19" s="18"/>
      <c r="S19" s="18"/>
      <c r="T19" s="18"/>
      <c r="U19" s="18"/>
      <c r="V19" s="18"/>
      <c r="W19" s="18"/>
      <c r="X19" s="18"/>
      <c r="Y19" s="18"/>
      <c r="Z19" s="18"/>
    </row>
    <row r="20" spans="1:26" x14ac:dyDescent="0.2">
      <c r="A20" s="14" t="s">
        <v>60</v>
      </c>
      <c r="B20" s="19">
        <v>1200</v>
      </c>
      <c r="C20" s="16">
        <v>3700</v>
      </c>
      <c r="D20" s="17">
        <f t="shared" si="0"/>
        <v>4440000</v>
      </c>
      <c r="E20" s="18"/>
      <c r="F20" s="18"/>
      <c r="G20" s="18"/>
      <c r="H20" s="18"/>
      <c r="I20" s="18"/>
      <c r="J20" s="18"/>
      <c r="K20" s="18"/>
      <c r="L20" s="18"/>
      <c r="M20" s="18"/>
      <c r="N20" s="18"/>
      <c r="O20" s="18"/>
      <c r="P20" s="18"/>
      <c r="Q20" s="18"/>
      <c r="R20" s="18"/>
      <c r="S20" s="18"/>
      <c r="T20" s="18"/>
      <c r="U20" s="18"/>
      <c r="V20" s="18"/>
      <c r="W20" s="18"/>
      <c r="X20" s="18"/>
      <c r="Y20" s="18"/>
      <c r="Z20" s="18"/>
    </row>
    <row r="21" spans="1:26" x14ac:dyDescent="0.2">
      <c r="A21" s="14" t="s">
        <v>61</v>
      </c>
      <c r="B21" s="19">
        <v>2900</v>
      </c>
      <c r="C21" s="16">
        <v>3900</v>
      </c>
      <c r="D21" s="17">
        <f t="shared" si="0"/>
        <v>11310000</v>
      </c>
      <c r="E21" s="18"/>
      <c r="F21" s="18"/>
      <c r="G21" s="18"/>
      <c r="H21" s="18"/>
      <c r="I21" s="18"/>
      <c r="J21" s="18"/>
      <c r="K21" s="18"/>
      <c r="L21" s="18"/>
      <c r="M21" s="18"/>
      <c r="N21" s="18"/>
      <c r="O21" s="18"/>
      <c r="P21" s="18"/>
      <c r="Q21" s="18"/>
      <c r="R21" s="18"/>
      <c r="S21" s="18"/>
      <c r="T21" s="18"/>
      <c r="U21" s="18"/>
      <c r="V21" s="18"/>
      <c r="W21" s="18"/>
      <c r="X21" s="18"/>
      <c r="Y21" s="18"/>
      <c r="Z21" s="18"/>
    </row>
    <row r="22" spans="1:26" x14ac:dyDescent="0.2">
      <c r="A22" s="14" t="s">
        <v>62</v>
      </c>
      <c r="B22" s="19">
        <v>1600</v>
      </c>
      <c r="C22" s="16">
        <v>3700</v>
      </c>
      <c r="D22" s="17">
        <f t="shared" si="0"/>
        <v>5920000</v>
      </c>
      <c r="E22" s="18"/>
      <c r="F22" s="18"/>
      <c r="G22" s="18"/>
      <c r="H22" s="18"/>
      <c r="I22" s="18"/>
      <c r="J22" s="18"/>
      <c r="K22" s="18"/>
      <c r="L22" s="18"/>
      <c r="M22" s="18"/>
      <c r="N22" s="18"/>
      <c r="O22" s="18"/>
      <c r="P22" s="18"/>
      <c r="Q22" s="18"/>
      <c r="R22" s="18"/>
      <c r="S22" s="18"/>
      <c r="T22" s="18"/>
      <c r="U22" s="18"/>
      <c r="V22" s="18"/>
      <c r="W22" s="18"/>
      <c r="X22" s="18"/>
      <c r="Y22" s="18"/>
      <c r="Z22" s="18"/>
    </row>
    <row r="23" spans="1:26" x14ac:dyDescent="0.2">
      <c r="A23" s="14" t="s">
        <v>63</v>
      </c>
      <c r="B23" s="19">
        <v>4000</v>
      </c>
      <c r="C23" s="16">
        <v>3500</v>
      </c>
      <c r="D23" s="17">
        <f t="shared" si="0"/>
        <v>14000000</v>
      </c>
      <c r="E23" s="18"/>
      <c r="F23" s="18"/>
      <c r="G23" s="18"/>
      <c r="H23" s="18"/>
      <c r="I23" s="18"/>
      <c r="J23" s="18"/>
      <c r="K23" s="18"/>
      <c r="L23" s="18"/>
      <c r="M23" s="18"/>
      <c r="N23" s="18"/>
      <c r="O23" s="18"/>
      <c r="P23" s="18"/>
      <c r="Q23" s="18"/>
      <c r="R23" s="18"/>
      <c r="S23" s="18"/>
      <c r="T23" s="18"/>
      <c r="U23" s="18"/>
      <c r="V23" s="18"/>
      <c r="W23" s="18"/>
      <c r="X23" s="18"/>
      <c r="Y23" s="18"/>
      <c r="Z23" s="18"/>
    </row>
    <row r="24" spans="1:26" x14ac:dyDescent="0.2">
      <c r="A24" s="14" t="s">
        <v>64</v>
      </c>
      <c r="B24" s="19">
        <v>3600</v>
      </c>
      <c r="C24" s="16">
        <v>3800</v>
      </c>
      <c r="D24" s="17">
        <f t="shared" si="0"/>
        <v>13680000</v>
      </c>
      <c r="E24" s="18"/>
      <c r="F24" s="18"/>
      <c r="G24" s="18"/>
      <c r="H24" s="18"/>
      <c r="I24" s="18"/>
      <c r="J24" s="18"/>
      <c r="K24" s="18"/>
      <c r="L24" s="18"/>
      <c r="M24" s="18"/>
      <c r="N24" s="18"/>
      <c r="O24" s="18"/>
      <c r="P24" s="18"/>
      <c r="Q24" s="18"/>
      <c r="R24" s="18"/>
      <c r="S24" s="18"/>
      <c r="T24" s="18"/>
      <c r="U24" s="18"/>
      <c r="V24" s="18"/>
      <c r="W24" s="18"/>
      <c r="X24" s="18"/>
      <c r="Y24" s="18"/>
      <c r="Z24" s="18"/>
    </row>
    <row r="25" spans="1:26" x14ac:dyDescent="0.2">
      <c r="A25" s="14" t="s">
        <v>65</v>
      </c>
      <c r="B25" s="19">
        <v>1200</v>
      </c>
      <c r="C25" s="16">
        <v>4100</v>
      </c>
      <c r="D25" s="17">
        <f t="shared" si="0"/>
        <v>4920000</v>
      </c>
      <c r="E25" s="18"/>
      <c r="F25" s="18"/>
      <c r="G25" s="18"/>
      <c r="H25" s="18"/>
      <c r="I25" s="18"/>
      <c r="J25" s="18"/>
      <c r="K25" s="18"/>
      <c r="L25" s="18"/>
      <c r="M25" s="18"/>
      <c r="N25" s="18"/>
      <c r="O25" s="18"/>
      <c r="P25" s="18"/>
      <c r="Q25" s="18"/>
      <c r="R25" s="18"/>
      <c r="S25" s="18"/>
      <c r="T25" s="18"/>
      <c r="U25" s="18"/>
      <c r="V25" s="18"/>
      <c r="W25" s="18"/>
      <c r="X25" s="18"/>
      <c r="Y25" s="18"/>
      <c r="Z25" s="18"/>
    </row>
    <row r="26" spans="1:26" x14ac:dyDescent="0.2">
      <c r="A26" s="14" t="s">
        <v>66</v>
      </c>
      <c r="B26" s="19">
        <v>4500</v>
      </c>
      <c r="C26" s="16">
        <v>3700</v>
      </c>
      <c r="D26" s="17">
        <f t="shared" si="0"/>
        <v>16650000</v>
      </c>
      <c r="E26" s="18"/>
      <c r="F26" s="18"/>
      <c r="G26" s="18"/>
      <c r="H26" s="18"/>
      <c r="I26" s="18"/>
      <c r="J26" s="18"/>
      <c r="K26" s="18"/>
      <c r="L26" s="18"/>
      <c r="M26" s="18"/>
      <c r="N26" s="18"/>
      <c r="O26" s="18"/>
      <c r="P26" s="18"/>
      <c r="Q26" s="18"/>
      <c r="R26" s="18"/>
      <c r="S26" s="18"/>
      <c r="T26" s="18"/>
      <c r="U26" s="18"/>
      <c r="V26" s="18"/>
      <c r="W26" s="18"/>
      <c r="X26" s="18"/>
      <c r="Y26" s="18"/>
      <c r="Z26" s="18"/>
    </row>
    <row r="27" spans="1:26" x14ac:dyDescent="0.2">
      <c r="A27" s="14" t="s">
        <v>67</v>
      </c>
      <c r="B27" s="15">
        <v>700</v>
      </c>
      <c r="C27" s="16">
        <v>4200</v>
      </c>
      <c r="D27" s="17">
        <f t="shared" si="0"/>
        <v>2940000</v>
      </c>
      <c r="E27" s="18"/>
      <c r="F27" s="18"/>
      <c r="G27" s="18"/>
      <c r="H27" s="18"/>
      <c r="I27" s="18"/>
      <c r="J27" s="18"/>
      <c r="K27" s="18"/>
      <c r="L27" s="18"/>
      <c r="M27" s="18"/>
      <c r="N27" s="18"/>
      <c r="O27" s="18"/>
      <c r="P27" s="18"/>
      <c r="Q27" s="18"/>
      <c r="R27" s="18"/>
      <c r="S27" s="18"/>
      <c r="T27" s="18"/>
      <c r="U27" s="18"/>
      <c r="V27" s="18"/>
      <c r="W27" s="18"/>
      <c r="X27" s="18"/>
      <c r="Y27" s="18"/>
      <c r="Z27" s="18"/>
    </row>
    <row r="28" spans="1:26" x14ac:dyDescent="0.2">
      <c r="A28" s="14" t="s">
        <v>68</v>
      </c>
      <c r="B28" s="19">
        <v>1200</v>
      </c>
      <c r="C28" s="16">
        <v>3700</v>
      </c>
      <c r="D28" s="17">
        <f t="shared" si="0"/>
        <v>4440000</v>
      </c>
      <c r="E28" s="18"/>
      <c r="F28" s="18"/>
      <c r="G28" s="18"/>
      <c r="H28" s="18"/>
      <c r="I28" s="18"/>
      <c r="J28" s="18"/>
      <c r="K28" s="18"/>
      <c r="L28" s="18"/>
      <c r="M28" s="18"/>
      <c r="N28" s="18"/>
      <c r="O28" s="18"/>
      <c r="P28" s="18"/>
      <c r="Q28" s="18"/>
      <c r="R28" s="18"/>
      <c r="S28" s="18"/>
      <c r="T28" s="18"/>
      <c r="U28" s="18"/>
      <c r="V28" s="18"/>
      <c r="W28" s="18"/>
      <c r="X28" s="18"/>
      <c r="Y28" s="18"/>
      <c r="Z28" s="18"/>
    </row>
    <row r="29" spans="1:26" x14ac:dyDescent="0.2">
      <c r="A29" s="14" t="s">
        <v>69</v>
      </c>
      <c r="B29" s="15">
        <v>700</v>
      </c>
      <c r="C29" s="16">
        <v>4100</v>
      </c>
      <c r="D29" s="17">
        <f t="shared" si="0"/>
        <v>2870000</v>
      </c>
      <c r="E29" s="18"/>
      <c r="F29" s="18"/>
      <c r="G29" s="18"/>
      <c r="H29" s="18"/>
      <c r="I29" s="18"/>
      <c r="J29" s="18"/>
      <c r="K29" s="18"/>
      <c r="L29" s="18"/>
      <c r="M29" s="18"/>
      <c r="N29" s="18"/>
      <c r="O29" s="18"/>
      <c r="P29" s="18"/>
      <c r="Q29" s="18"/>
      <c r="R29" s="18"/>
      <c r="S29" s="18"/>
      <c r="T29" s="18"/>
      <c r="U29" s="18"/>
      <c r="V29" s="18"/>
      <c r="W29" s="18"/>
      <c r="X29" s="18"/>
      <c r="Y29" s="18"/>
      <c r="Z29" s="18"/>
    </row>
    <row r="30" spans="1:26" x14ac:dyDescent="0.2">
      <c r="A30" s="14" t="s">
        <v>70</v>
      </c>
      <c r="B30" s="19">
        <v>2600</v>
      </c>
      <c r="C30" s="16">
        <v>3900</v>
      </c>
      <c r="D30" s="17">
        <f t="shared" si="0"/>
        <v>10140000</v>
      </c>
      <c r="E30" s="18"/>
      <c r="F30" s="18"/>
      <c r="G30" s="18"/>
      <c r="H30" s="18"/>
      <c r="I30" s="18"/>
      <c r="J30" s="18"/>
      <c r="K30" s="18"/>
      <c r="L30" s="18"/>
      <c r="M30" s="18"/>
      <c r="N30" s="18"/>
      <c r="O30" s="18"/>
      <c r="P30" s="18"/>
      <c r="Q30" s="18"/>
      <c r="R30" s="18"/>
      <c r="S30" s="18"/>
      <c r="T30" s="18"/>
      <c r="U30" s="18"/>
      <c r="V30" s="18"/>
      <c r="W30" s="18"/>
      <c r="X30" s="18"/>
      <c r="Y30" s="18"/>
      <c r="Z30" s="18"/>
    </row>
    <row r="31" spans="1:26" x14ac:dyDescent="0.2">
      <c r="A31" s="14" t="s">
        <v>71</v>
      </c>
      <c r="B31" s="19">
        <v>1400</v>
      </c>
      <c r="C31" s="16">
        <v>3800</v>
      </c>
      <c r="D31" s="17">
        <f t="shared" si="0"/>
        <v>5320000</v>
      </c>
      <c r="E31" s="18"/>
      <c r="F31" s="18"/>
      <c r="G31" s="18"/>
      <c r="H31" s="18"/>
      <c r="I31" s="18"/>
      <c r="J31" s="18"/>
      <c r="K31" s="18"/>
      <c r="L31" s="18"/>
      <c r="M31" s="18"/>
      <c r="N31" s="18"/>
      <c r="O31" s="18"/>
      <c r="P31" s="18"/>
      <c r="Q31" s="18"/>
      <c r="R31" s="18"/>
      <c r="S31" s="18"/>
      <c r="T31" s="18"/>
      <c r="U31" s="18"/>
      <c r="V31" s="18"/>
      <c r="W31" s="18"/>
      <c r="X31" s="18"/>
      <c r="Y31" s="18"/>
      <c r="Z31" s="18"/>
    </row>
    <row r="32" spans="1:26" x14ac:dyDescent="0.2">
      <c r="A32" s="14" t="s">
        <v>72</v>
      </c>
      <c r="B32" s="19">
        <v>3100</v>
      </c>
      <c r="C32" s="16">
        <v>3500</v>
      </c>
      <c r="D32" s="17">
        <f t="shared" si="0"/>
        <v>10850000</v>
      </c>
      <c r="E32" s="18"/>
      <c r="F32" s="18"/>
      <c r="G32" s="18"/>
      <c r="H32" s="18"/>
      <c r="I32" s="18"/>
      <c r="J32" s="18"/>
      <c r="K32" s="18"/>
      <c r="L32" s="18"/>
      <c r="M32" s="18"/>
      <c r="N32" s="18"/>
      <c r="O32" s="18"/>
      <c r="P32" s="18"/>
      <c r="Q32" s="18"/>
      <c r="R32" s="18"/>
      <c r="S32" s="18"/>
      <c r="T32" s="18"/>
      <c r="U32" s="18"/>
      <c r="V32" s="18"/>
      <c r="W32" s="18"/>
      <c r="X32" s="18"/>
      <c r="Y32" s="18"/>
      <c r="Z32" s="18"/>
    </row>
    <row r="33" spans="1:26" x14ac:dyDescent="0.2">
      <c r="A33" s="14" t="s">
        <v>73</v>
      </c>
      <c r="B33" s="19">
        <v>1900</v>
      </c>
      <c r="C33" s="16">
        <v>3600</v>
      </c>
      <c r="D33" s="17">
        <f t="shared" si="0"/>
        <v>6840000</v>
      </c>
      <c r="E33" s="18"/>
      <c r="F33" s="18"/>
      <c r="G33" s="18"/>
      <c r="H33" s="18"/>
      <c r="I33" s="18"/>
      <c r="J33" s="18"/>
      <c r="K33" s="18"/>
      <c r="L33" s="18"/>
      <c r="M33" s="18"/>
      <c r="N33" s="18"/>
      <c r="O33" s="18"/>
      <c r="P33" s="18"/>
      <c r="Q33" s="18"/>
      <c r="R33" s="18"/>
      <c r="S33" s="18"/>
      <c r="T33" s="18"/>
      <c r="U33" s="18"/>
      <c r="V33" s="18"/>
      <c r="W33" s="18"/>
      <c r="X33" s="18"/>
      <c r="Y33" s="18"/>
      <c r="Z33" s="18"/>
    </row>
    <row r="34" spans="1:26" x14ac:dyDescent="0.2">
      <c r="A34" s="14" t="s">
        <v>74</v>
      </c>
      <c r="B34" s="19">
        <v>1000</v>
      </c>
      <c r="C34" s="16">
        <v>4000</v>
      </c>
      <c r="D34" s="17">
        <f t="shared" si="0"/>
        <v>4000000</v>
      </c>
      <c r="E34" s="18"/>
      <c r="F34" s="18"/>
      <c r="G34" s="18"/>
      <c r="H34" s="18"/>
      <c r="I34" s="18"/>
      <c r="J34" s="18"/>
      <c r="K34" s="18"/>
      <c r="L34" s="18"/>
      <c r="M34" s="18"/>
      <c r="N34" s="18"/>
      <c r="O34" s="18"/>
      <c r="P34" s="18"/>
      <c r="Q34" s="18"/>
      <c r="R34" s="18"/>
      <c r="S34" s="18"/>
      <c r="T34" s="18"/>
      <c r="U34" s="18"/>
      <c r="V34" s="18"/>
      <c r="W34" s="18"/>
      <c r="X34" s="18"/>
      <c r="Y34" s="18"/>
      <c r="Z34" s="18"/>
    </row>
    <row r="35" spans="1:26" x14ac:dyDescent="0.2">
      <c r="A35" s="14" t="s">
        <v>75</v>
      </c>
      <c r="B35" s="15">
        <v>900</v>
      </c>
      <c r="C35" s="16">
        <v>4000</v>
      </c>
      <c r="D35" s="17">
        <f t="shared" si="0"/>
        <v>3600000</v>
      </c>
      <c r="E35" s="18"/>
      <c r="F35" s="18"/>
      <c r="G35" s="18"/>
      <c r="H35" s="18"/>
      <c r="I35" s="18"/>
      <c r="J35" s="18"/>
      <c r="K35" s="18"/>
      <c r="L35" s="18"/>
      <c r="M35" s="18"/>
      <c r="N35" s="18"/>
      <c r="O35" s="18"/>
      <c r="P35" s="18"/>
      <c r="Q35" s="18"/>
      <c r="R35" s="18"/>
      <c r="S35" s="18"/>
      <c r="T35" s="18"/>
      <c r="U35" s="18"/>
      <c r="V35" s="18"/>
      <c r="W35" s="18"/>
      <c r="X35" s="18"/>
      <c r="Y35" s="18"/>
      <c r="Z35" s="18"/>
    </row>
    <row r="36" spans="1:26" x14ac:dyDescent="0.2">
      <c r="A36" s="14" t="s">
        <v>76</v>
      </c>
      <c r="B36" s="19">
        <v>1000</v>
      </c>
      <c r="C36" s="16">
        <v>4000</v>
      </c>
      <c r="D36" s="17">
        <f t="shared" si="0"/>
        <v>4000000</v>
      </c>
      <c r="E36" s="18"/>
      <c r="F36" s="18"/>
      <c r="G36" s="18"/>
      <c r="H36" s="18"/>
      <c r="I36" s="18"/>
      <c r="J36" s="18"/>
      <c r="K36" s="18"/>
      <c r="L36" s="18"/>
      <c r="M36" s="18"/>
      <c r="N36" s="18"/>
      <c r="O36" s="18"/>
      <c r="P36" s="18"/>
      <c r="Q36" s="18"/>
      <c r="R36" s="18"/>
      <c r="S36" s="18"/>
      <c r="T36" s="18"/>
      <c r="U36" s="18"/>
      <c r="V36" s="18"/>
      <c r="W36" s="18"/>
      <c r="X36" s="18"/>
      <c r="Y36" s="18"/>
      <c r="Z36" s="18"/>
    </row>
    <row r="37" spans="1:26" x14ac:dyDescent="0.2">
      <c r="A37" s="14" t="s">
        <v>77</v>
      </c>
      <c r="B37" s="19">
        <v>1700</v>
      </c>
      <c r="C37" s="16">
        <v>3500</v>
      </c>
      <c r="D37" s="17">
        <f t="shared" si="0"/>
        <v>5950000</v>
      </c>
      <c r="E37" s="18"/>
      <c r="F37" s="18"/>
      <c r="G37" s="18"/>
      <c r="H37" s="18"/>
      <c r="I37" s="18"/>
      <c r="J37" s="18"/>
      <c r="K37" s="18"/>
      <c r="L37" s="18"/>
      <c r="M37" s="18"/>
      <c r="N37" s="18"/>
      <c r="O37" s="18"/>
      <c r="P37" s="18"/>
      <c r="Q37" s="18"/>
      <c r="R37" s="18"/>
      <c r="S37" s="18"/>
      <c r="T37" s="18"/>
      <c r="U37" s="18"/>
      <c r="V37" s="18"/>
      <c r="W37" s="18"/>
      <c r="X37" s="18"/>
      <c r="Y37" s="18"/>
      <c r="Z37" s="18"/>
    </row>
    <row r="38" spans="1:26" x14ac:dyDescent="0.2">
      <c r="A38" s="14" t="s">
        <v>78</v>
      </c>
      <c r="B38" s="15">
        <v>700</v>
      </c>
      <c r="C38" s="16">
        <v>4100</v>
      </c>
      <c r="D38" s="17">
        <f t="shared" si="0"/>
        <v>2870000</v>
      </c>
      <c r="E38" s="18"/>
      <c r="F38" s="18"/>
      <c r="G38" s="18"/>
      <c r="H38" s="18"/>
      <c r="I38" s="18"/>
      <c r="J38" s="18"/>
      <c r="K38" s="18"/>
      <c r="L38" s="18"/>
      <c r="M38" s="18"/>
      <c r="N38" s="18"/>
      <c r="O38" s="18"/>
      <c r="P38" s="18"/>
      <c r="Q38" s="18"/>
      <c r="R38" s="18"/>
      <c r="S38" s="18"/>
      <c r="T38" s="18"/>
      <c r="U38" s="18"/>
      <c r="V38" s="18"/>
      <c r="W38" s="18"/>
      <c r="X38" s="18"/>
      <c r="Y38" s="18"/>
      <c r="Z38" s="18"/>
    </row>
    <row r="39" spans="1:26" x14ac:dyDescent="0.2">
      <c r="A39" s="14" t="s">
        <v>79</v>
      </c>
      <c r="B39" s="19">
        <v>3600</v>
      </c>
      <c r="C39" s="16">
        <v>4000</v>
      </c>
      <c r="D39" s="17">
        <f t="shared" si="0"/>
        <v>14400000</v>
      </c>
      <c r="E39" s="18"/>
      <c r="F39" s="18"/>
      <c r="G39" s="18"/>
      <c r="H39" s="18"/>
      <c r="I39" s="18"/>
      <c r="J39" s="18"/>
      <c r="K39" s="18"/>
      <c r="L39" s="18"/>
      <c r="M39" s="18"/>
      <c r="N39" s="18"/>
      <c r="O39" s="18"/>
      <c r="P39" s="18"/>
      <c r="Q39" s="18"/>
      <c r="R39" s="18"/>
      <c r="S39" s="18"/>
      <c r="T39" s="18"/>
      <c r="U39" s="18"/>
      <c r="V39" s="18"/>
      <c r="W39" s="18"/>
      <c r="X39" s="18"/>
      <c r="Y39" s="18"/>
      <c r="Z39" s="18"/>
    </row>
    <row r="40" spans="1:26" x14ac:dyDescent="0.2">
      <c r="A40" s="14" t="s">
        <v>80</v>
      </c>
      <c r="B40" s="19">
        <v>1600</v>
      </c>
      <c r="C40" s="16">
        <v>3700</v>
      </c>
      <c r="D40" s="17">
        <f t="shared" si="0"/>
        <v>5920000</v>
      </c>
      <c r="E40" s="18"/>
      <c r="F40" s="18"/>
      <c r="G40" s="18"/>
      <c r="H40" s="18"/>
      <c r="I40" s="18"/>
      <c r="J40" s="18"/>
      <c r="K40" s="18"/>
      <c r="L40" s="18"/>
      <c r="M40" s="18"/>
      <c r="N40" s="18"/>
      <c r="O40" s="18"/>
      <c r="P40" s="18"/>
      <c r="Q40" s="18"/>
      <c r="R40" s="18"/>
      <c r="S40" s="18"/>
      <c r="T40" s="18"/>
      <c r="U40" s="18"/>
      <c r="V40" s="18"/>
      <c r="W40" s="18"/>
      <c r="X40" s="18"/>
      <c r="Y40" s="18"/>
      <c r="Z40" s="18"/>
    </row>
    <row r="41" spans="1:26" x14ac:dyDescent="0.2">
      <c r="A41" s="14" t="s">
        <v>81</v>
      </c>
      <c r="B41" s="19">
        <v>1400</v>
      </c>
      <c r="C41" s="16">
        <v>3800</v>
      </c>
      <c r="D41" s="17">
        <f t="shared" si="0"/>
        <v>5320000</v>
      </c>
      <c r="E41" s="18"/>
      <c r="F41" s="18"/>
      <c r="G41" s="18"/>
      <c r="H41" s="18"/>
      <c r="I41" s="18"/>
      <c r="J41" s="18"/>
      <c r="K41" s="18"/>
      <c r="L41" s="18"/>
      <c r="M41" s="18"/>
      <c r="N41" s="18"/>
      <c r="O41" s="18"/>
      <c r="P41" s="18"/>
      <c r="Q41" s="18"/>
      <c r="R41" s="18"/>
      <c r="S41" s="18"/>
      <c r="T41" s="18"/>
      <c r="U41" s="18"/>
      <c r="V41" s="18"/>
      <c r="W41" s="18"/>
      <c r="X41" s="18"/>
      <c r="Y41" s="18"/>
      <c r="Z41" s="18"/>
    </row>
    <row r="42" spans="1:26" x14ac:dyDescent="0.2">
      <c r="A42" s="14" t="s">
        <v>82</v>
      </c>
      <c r="B42" s="19">
        <v>4500</v>
      </c>
      <c r="C42" s="16">
        <v>3600</v>
      </c>
      <c r="D42" s="17">
        <f t="shared" si="0"/>
        <v>16200000</v>
      </c>
      <c r="E42" s="18"/>
      <c r="F42" s="18"/>
      <c r="G42" s="18"/>
      <c r="H42" s="18"/>
      <c r="I42" s="18"/>
      <c r="J42" s="18"/>
      <c r="K42" s="18"/>
      <c r="L42" s="18"/>
      <c r="M42" s="18"/>
      <c r="N42" s="18"/>
      <c r="O42" s="18"/>
      <c r="P42" s="18"/>
      <c r="Q42" s="18"/>
      <c r="R42" s="18"/>
      <c r="S42" s="18"/>
      <c r="T42" s="18"/>
      <c r="U42" s="18"/>
      <c r="V42" s="18"/>
      <c r="W42" s="18"/>
      <c r="X42" s="18"/>
      <c r="Y42" s="18"/>
      <c r="Z42" s="18"/>
    </row>
    <row r="43" spans="1:26" x14ac:dyDescent="0.2">
      <c r="A43" s="14" t="s">
        <v>83</v>
      </c>
      <c r="B43" s="15">
        <v>800</v>
      </c>
      <c r="C43" s="16">
        <v>3800</v>
      </c>
      <c r="D43" s="17">
        <f t="shared" si="0"/>
        <v>3040000</v>
      </c>
      <c r="E43" s="18"/>
      <c r="F43" s="18"/>
      <c r="G43" s="18"/>
      <c r="H43" s="18"/>
      <c r="I43" s="18"/>
      <c r="J43" s="18"/>
      <c r="K43" s="18"/>
      <c r="L43" s="18"/>
      <c r="M43" s="18"/>
      <c r="N43" s="18"/>
      <c r="O43" s="18"/>
      <c r="P43" s="18"/>
      <c r="Q43" s="18"/>
      <c r="R43" s="18"/>
      <c r="S43" s="18"/>
      <c r="T43" s="18"/>
      <c r="U43" s="18"/>
      <c r="V43" s="18"/>
      <c r="W43" s="18"/>
      <c r="X43" s="18"/>
      <c r="Y43" s="18"/>
      <c r="Z43" s="18"/>
    </row>
    <row r="44" spans="1:26" x14ac:dyDescent="0.2">
      <c r="A44" s="14" t="s">
        <v>84</v>
      </c>
      <c r="B44" s="15">
        <v>900</v>
      </c>
      <c r="C44" s="16">
        <v>4100</v>
      </c>
      <c r="D44" s="17">
        <f t="shared" si="0"/>
        <v>3690000</v>
      </c>
      <c r="E44" s="18"/>
      <c r="F44" s="18"/>
      <c r="G44" s="18"/>
      <c r="H44" s="18"/>
      <c r="I44" s="18"/>
      <c r="J44" s="18"/>
      <c r="K44" s="18"/>
      <c r="L44" s="18"/>
      <c r="M44" s="18"/>
      <c r="N44" s="18"/>
      <c r="O44" s="18"/>
      <c r="P44" s="18"/>
      <c r="Q44" s="18"/>
      <c r="R44" s="18"/>
      <c r="S44" s="18"/>
      <c r="T44" s="18"/>
      <c r="U44" s="18"/>
      <c r="V44" s="18"/>
      <c r="W44" s="18"/>
      <c r="X44" s="18"/>
      <c r="Y44" s="18"/>
      <c r="Z44" s="18"/>
    </row>
    <row r="45" spans="1:26" x14ac:dyDescent="0.2">
      <c r="A45" s="18"/>
      <c r="B45" s="18"/>
      <c r="C45" s="18"/>
      <c r="D45" s="20">
        <f>SUM(D2:D44)</f>
        <v>311350000</v>
      </c>
      <c r="E45" s="18"/>
      <c r="F45" s="18"/>
      <c r="G45" s="18"/>
      <c r="H45" s="18"/>
      <c r="I45" s="18"/>
      <c r="J45" s="18"/>
      <c r="K45" s="18"/>
      <c r="L45" s="18"/>
      <c r="M45" s="18"/>
      <c r="N45" s="18"/>
      <c r="O45" s="18"/>
      <c r="P45" s="18"/>
      <c r="Q45" s="18"/>
      <c r="R45" s="18"/>
      <c r="S45" s="18"/>
      <c r="T45" s="18"/>
      <c r="U45" s="18"/>
      <c r="V45" s="18"/>
      <c r="W45" s="18"/>
      <c r="X45" s="18"/>
      <c r="Y45" s="18"/>
      <c r="Z45" s="18"/>
    </row>
    <row r="46" spans="1:26" x14ac:dyDescent="0.2">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row>
    <row r="47" spans="1:26" ht="14" x14ac:dyDescent="0.2">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row>
    <row r="48" spans="1:26" ht="14" x14ac:dyDescent="0.2">
      <c r="A48" s="21" t="s">
        <v>85</v>
      </c>
      <c r="B48" s="18"/>
      <c r="C48" s="18"/>
      <c r="D48" s="18"/>
      <c r="E48" s="18"/>
      <c r="F48" s="18"/>
      <c r="G48" s="18"/>
      <c r="H48" s="18"/>
      <c r="I48" s="18"/>
      <c r="J48" s="18"/>
      <c r="K48" s="18"/>
      <c r="L48" s="18"/>
      <c r="M48" s="18"/>
      <c r="N48" s="18"/>
      <c r="O48" s="18"/>
      <c r="P48" s="18"/>
      <c r="Q48" s="18"/>
      <c r="R48" s="18"/>
      <c r="S48" s="18"/>
      <c r="T48" s="18"/>
      <c r="U48" s="18"/>
      <c r="V48" s="18"/>
      <c r="W48" s="18"/>
      <c r="X48" s="18"/>
      <c r="Y48" s="18"/>
      <c r="Z48" s="18"/>
    </row>
    <row r="49" spans="1:26" ht="14" x14ac:dyDescent="0.2">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row>
    <row r="50" spans="1:26" ht="14" x14ac:dyDescent="0.2">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spans="1:26" ht="14" x14ac:dyDescent="0.2">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spans="1:26" ht="14" x14ac:dyDescent="0.2">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spans="1:26" ht="14" x14ac:dyDescent="0.2">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spans="1:26" ht="14" x14ac:dyDescent="0.2">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26" ht="14" x14ac:dyDescent="0.2">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26" ht="14" x14ac:dyDescent="0.2">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26" ht="14" x14ac:dyDescent="0.2">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26" ht="14" x14ac:dyDescent="0.2">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26" ht="14" x14ac:dyDescent="0.2">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26" ht="14" x14ac:dyDescent="0.2">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26" ht="14" x14ac:dyDescent="0.2">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26" ht="14" x14ac:dyDescent="0.2">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26" ht="14" x14ac:dyDescent="0.2">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26" ht="14" x14ac:dyDescent="0.2">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ht="14" x14ac:dyDescent="0.2">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ht="14" x14ac:dyDescent="0.2">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ht="14" x14ac:dyDescent="0.2">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ht="14" x14ac:dyDescent="0.2">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ht="14" x14ac:dyDescent="0.2">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ht="14" x14ac:dyDescent="0.2">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ht="14" x14ac:dyDescent="0.2">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ht="14" x14ac:dyDescent="0.2">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ht="14" x14ac:dyDescent="0.2">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ht="14" x14ac:dyDescent="0.2">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ht="14" x14ac:dyDescent="0.2">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ht="14" x14ac:dyDescent="0.2">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ht="14" x14ac:dyDescent="0.2">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ht="14" x14ac:dyDescent="0.2">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ht="14" x14ac:dyDescent="0.2">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ht="14" x14ac:dyDescent="0.2">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ht="14" x14ac:dyDescent="0.2">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ht="14" x14ac:dyDescent="0.2">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ht="14" x14ac:dyDescent="0.2">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ht="14" x14ac:dyDescent="0.2">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ht="14" x14ac:dyDescent="0.2">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ht="14" x14ac:dyDescent="0.2">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ht="14" x14ac:dyDescent="0.2">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ht="14" x14ac:dyDescent="0.2">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ht="14" x14ac:dyDescent="0.2">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ht="14" x14ac:dyDescent="0.2">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ht="14" x14ac:dyDescent="0.2">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ht="14" x14ac:dyDescent="0.2">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ht="14" x14ac:dyDescent="0.2">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ht="14" x14ac:dyDescent="0.2">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ht="14" x14ac:dyDescent="0.2">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ht="14" x14ac:dyDescent="0.2">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ht="14" x14ac:dyDescent="0.2">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ht="14" x14ac:dyDescent="0.2">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ht="14" x14ac:dyDescent="0.2">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ht="14" x14ac:dyDescent="0.2">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ht="14" x14ac:dyDescent="0.2">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ht="14" x14ac:dyDescent="0.2">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ht="14" x14ac:dyDescent="0.2">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ht="14" x14ac:dyDescent="0.2">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ht="14" x14ac:dyDescent="0.2">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ht="14" x14ac:dyDescent="0.2">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ht="14" x14ac:dyDescent="0.2">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ht="14" x14ac:dyDescent="0.2">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ht="14" x14ac:dyDescent="0.2">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ht="14" x14ac:dyDescent="0.2">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ht="14" x14ac:dyDescent="0.2">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ht="14" x14ac:dyDescent="0.2">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ht="14" x14ac:dyDescent="0.2">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ht="14" x14ac:dyDescent="0.2">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ht="14" x14ac:dyDescent="0.2">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ht="14" x14ac:dyDescent="0.2">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ht="14" x14ac:dyDescent="0.2">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ht="14" x14ac:dyDescent="0.2">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ht="14" x14ac:dyDescent="0.2">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ht="14" x14ac:dyDescent="0.2">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ht="14" x14ac:dyDescent="0.2">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ht="14" x14ac:dyDescent="0.2">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ht="14" x14ac:dyDescent="0.2">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ht="14" x14ac:dyDescent="0.2">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ht="14" x14ac:dyDescent="0.2">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ht="14" x14ac:dyDescent="0.2">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ht="14" x14ac:dyDescent="0.2">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ht="14" x14ac:dyDescent="0.2">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ht="14" x14ac:dyDescent="0.2">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ht="14" x14ac:dyDescent="0.2">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ht="14" x14ac:dyDescent="0.2">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ht="14" x14ac:dyDescent="0.2">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ht="14" x14ac:dyDescent="0.2">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ht="14" x14ac:dyDescent="0.2">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ht="14" x14ac:dyDescent="0.2">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ht="14" x14ac:dyDescent="0.2">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ht="14" x14ac:dyDescent="0.2">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ht="14" x14ac:dyDescent="0.2">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ht="14" x14ac:dyDescent="0.2">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ht="14" x14ac:dyDescent="0.2">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ht="14" x14ac:dyDescent="0.2">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ht="14" x14ac:dyDescent="0.2">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ht="14" x14ac:dyDescent="0.2">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ht="14" x14ac:dyDescent="0.2">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ht="14" x14ac:dyDescent="0.2">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ht="14" x14ac:dyDescent="0.2">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ht="14" x14ac:dyDescent="0.2">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ht="14" x14ac:dyDescent="0.2">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ht="14" x14ac:dyDescent="0.2">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ht="14" x14ac:dyDescent="0.2">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ht="14" x14ac:dyDescent="0.2">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ht="14" x14ac:dyDescent="0.2">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ht="14" x14ac:dyDescent="0.2">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ht="14" x14ac:dyDescent="0.2">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ht="14" x14ac:dyDescent="0.2">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ht="14" x14ac:dyDescent="0.2">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ht="14" x14ac:dyDescent="0.2">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ht="14" x14ac:dyDescent="0.2">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ht="14" x14ac:dyDescent="0.2">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ht="14" x14ac:dyDescent="0.2">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ht="14" x14ac:dyDescent="0.2">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ht="14" x14ac:dyDescent="0.2">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ht="14" x14ac:dyDescent="0.2">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ht="14" x14ac:dyDescent="0.2">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ht="14" x14ac:dyDescent="0.2">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ht="14" x14ac:dyDescent="0.2">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ht="14" x14ac:dyDescent="0.2">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ht="14" x14ac:dyDescent="0.2">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ht="14" x14ac:dyDescent="0.2">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ht="14" x14ac:dyDescent="0.2">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ht="14" x14ac:dyDescent="0.2">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ht="14" x14ac:dyDescent="0.2">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ht="14" x14ac:dyDescent="0.2">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ht="14" x14ac:dyDescent="0.2">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ht="14" x14ac:dyDescent="0.2">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ht="14" x14ac:dyDescent="0.2">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ht="14" x14ac:dyDescent="0.2">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ht="14" x14ac:dyDescent="0.2">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ht="14" x14ac:dyDescent="0.2">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ht="14" x14ac:dyDescent="0.2">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ht="14" x14ac:dyDescent="0.2">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ht="14" x14ac:dyDescent="0.2">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ht="14" x14ac:dyDescent="0.2">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ht="14" x14ac:dyDescent="0.2">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ht="14" x14ac:dyDescent="0.2">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ht="14" x14ac:dyDescent="0.2">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ht="14" x14ac:dyDescent="0.2">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ht="14" x14ac:dyDescent="0.2">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ht="14" x14ac:dyDescent="0.2">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ht="14" x14ac:dyDescent="0.2">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ht="14" x14ac:dyDescent="0.2">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ht="14" x14ac:dyDescent="0.2">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ht="14" x14ac:dyDescent="0.2">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ht="14" x14ac:dyDescent="0.2">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ht="14" x14ac:dyDescent="0.2">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ht="14" x14ac:dyDescent="0.2">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ht="14" x14ac:dyDescent="0.2">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ht="14" x14ac:dyDescent="0.2">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ht="14" x14ac:dyDescent="0.2">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ht="14" x14ac:dyDescent="0.2">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spans="1:26" ht="14" x14ac:dyDescent="0.2">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spans="1:26" ht="14" x14ac:dyDescent="0.2">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spans="1:26" ht="14" x14ac:dyDescent="0.2">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spans="1:26" ht="14" x14ac:dyDescent="0.2">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spans="1:26" ht="14" x14ac:dyDescent="0.2">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spans="1:26" ht="14" x14ac:dyDescent="0.2">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spans="1:26" ht="14" x14ac:dyDescent="0.2">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spans="1:26" ht="14" x14ac:dyDescent="0.2">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spans="1:26" ht="14" x14ac:dyDescent="0.2">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spans="1:26" ht="14" x14ac:dyDescent="0.2">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spans="1:26" ht="14" x14ac:dyDescent="0.2">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spans="1:26" ht="14" x14ac:dyDescent="0.2">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spans="1:26" ht="14" x14ac:dyDescent="0.2">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spans="1:26" ht="14" x14ac:dyDescent="0.2">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spans="1:26" ht="14" x14ac:dyDescent="0.2">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spans="1:26" ht="14" x14ac:dyDescent="0.2">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spans="1:26" ht="14" x14ac:dyDescent="0.2">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spans="1:26" ht="14" x14ac:dyDescent="0.2">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spans="1:26" ht="14" x14ac:dyDescent="0.2">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spans="1:26" ht="14" x14ac:dyDescent="0.2">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spans="1:26" ht="14" x14ac:dyDescent="0.2">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spans="1:26" ht="14" x14ac:dyDescent="0.2">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spans="1:26" ht="14" x14ac:dyDescent="0.2">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spans="1:26" ht="14" x14ac:dyDescent="0.2">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spans="1:26" ht="14" x14ac:dyDescent="0.2">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spans="1:26" ht="14" x14ac:dyDescent="0.2">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spans="1:26" ht="14" x14ac:dyDescent="0.2">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spans="1:26" ht="14" x14ac:dyDescent="0.2">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spans="1:26" ht="14" x14ac:dyDescent="0.2">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spans="1:26" ht="14" x14ac:dyDescent="0.2">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spans="1:26" ht="14" x14ac:dyDescent="0.2">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spans="1:26" ht="14" x14ac:dyDescent="0.2">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spans="1:26" ht="14" x14ac:dyDescent="0.2">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spans="1:26" ht="14" x14ac:dyDescent="0.2">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spans="1:26" ht="14" x14ac:dyDescent="0.2">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spans="1:26" ht="14" x14ac:dyDescent="0.2">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spans="1:26" ht="14" x14ac:dyDescent="0.2">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spans="1:26" ht="14" x14ac:dyDescent="0.2">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spans="1:26" ht="14" x14ac:dyDescent="0.2">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spans="1:26" ht="14" x14ac:dyDescent="0.2">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spans="1:26" ht="14" x14ac:dyDescent="0.2">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spans="1:26" ht="14" x14ac:dyDescent="0.2">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spans="1:26" ht="14" x14ac:dyDescent="0.2">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spans="1:26" ht="14" x14ac:dyDescent="0.2">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spans="1:26" ht="14" x14ac:dyDescent="0.2">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spans="1:26" ht="14" x14ac:dyDescent="0.2">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spans="1:26" ht="14" x14ac:dyDescent="0.2">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spans="1:26" ht="14" x14ac:dyDescent="0.2">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spans="1:26" ht="14" x14ac:dyDescent="0.2">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spans="1:26" ht="14" x14ac:dyDescent="0.2">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spans="1:26" ht="14" x14ac:dyDescent="0.2">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spans="1:26" ht="14" x14ac:dyDescent="0.2">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spans="1:26" ht="14" x14ac:dyDescent="0.2">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spans="1:26" ht="14" x14ac:dyDescent="0.2">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spans="1:26" ht="14" x14ac:dyDescent="0.2">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spans="1:26" ht="14" x14ac:dyDescent="0.2">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spans="1:26" ht="14" x14ac:dyDescent="0.2">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spans="1:26" ht="14" x14ac:dyDescent="0.2">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spans="1:26" ht="14" x14ac:dyDescent="0.2">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spans="1:26" ht="14" x14ac:dyDescent="0.2">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spans="1:26" ht="14" x14ac:dyDescent="0.2">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spans="1:26" ht="14" x14ac:dyDescent="0.2">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spans="1:26" ht="14" x14ac:dyDescent="0.2">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spans="1:26" ht="14" x14ac:dyDescent="0.2">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spans="1:26" ht="14" x14ac:dyDescent="0.2">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spans="1:26" ht="14" x14ac:dyDescent="0.2">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spans="1:26" ht="14" x14ac:dyDescent="0.2">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spans="1:26" ht="14" x14ac:dyDescent="0.2">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spans="1:26" ht="14" x14ac:dyDescent="0.2">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spans="1:26" ht="14" x14ac:dyDescent="0.2">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spans="1:26" ht="14" x14ac:dyDescent="0.2">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spans="1:26" ht="14" x14ac:dyDescent="0.2">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spans="1:26" ht="14" x14ac:dyDescent="0.2">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spans="1:26" ht="14" x14ac:dyDescent="0.2">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spans="1:26" ht="14" x14ac:dyDescent="0.2">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spans="1:26" ht="14" x14ac:dyDescent="0.2">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spans="1:26" ht="14" x14ac:dyDescent="0.2">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spans="1:26" ht="14" x14ac:dyDescent="0.2">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spans="1:26" ht="14" x14ac:dyDescent="0.2">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spans="1:26" ht="14" x14ac:dyDescent="0.2">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spans="1:26" ht="14" x14ac:dyDescent="0.2">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spans="1:26" ht="14" x14ac:dyDescent="0.2">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spans="1:26" ht="14" x14ac:dyDescent="0.2">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spans="1:26" ht="14" x14ac:dyDescent="0.2">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spans="1:26" ht="14" x14ac:dyDescent="0.2">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spans="1:26" ht="14" x14ac:dyDescent="0.2">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spans="1:26" ht="14" x14ac:dyDescent="0.2">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spans="1:26" ht="14" x14ac:dyDescent="0.2">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spans="1:26" ht="14" x14ac:dyDescent="0.2">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spans="1:26" ht="14" x14ac:dyDescent="0.2">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spans="1:26" ht="14" x14ac:dyDescent="0.2">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spans="1:26" ht="14" x14ac:dyDescent="0.2">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spans="1:26" ht="14" x14ac:dyDescent="0.2">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spans="1:26" ht="14" x14ac:dyDescent="0.2">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spans="1:26" ht="14" x14ac:dyDescent="0.2">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spans="1:26" ht="14" x14ac:dyDescent="0.2">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spans="1:26" ht="14" x14ac:dyDescent="0.2">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spans="1:26" ht="14" x14ac:dyDescent="0.2">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spans="1:26" ht="14" x14ac:dyDescent="0.2">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spans="1:26" ht="14" x14ac:dyDescent="0.2">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spans="1:26" ht="14" x14ac:dyDescent="0.2">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spans="1:26" ht="14" x14ac:dyDescent="0.2">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spans="1:26" ht="14" x14ac:dyDescent="0.2">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spans="1:26" ht="14" x14ac:dyDescent="0.2">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spans="1:26" ht="14" x14ac:dyDescent="0.2">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spans="1:26" ht="14" x14ac:dyDescent="0.2">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spans="1:26" ht="14" x14ac:dyDescent="0.2">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spans="1:26" ht="14" x14ac:dyDescent="0.2">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spans="1:26" ht="14" x14ac:dyDescent="0.2">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spans="1:26" ht="14" x14ac:dyDescent="0.2">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spans="1:26" ht="14" x14ac:dyDescent="0.2">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spans="1:26" ht="14" x14ac:dyDescent="0.2">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spans="1:26" ht="14" x14ac:dyDescent="0.2">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spans="1:26" ht="14" x14ac:dyDescent="0.2">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spans="1:26" ht="14" x14ac:dyDescent="0.2">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spans="1:26" ht="14" x14ac:dyDescent="0.2">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spans="1:26" ht="14" x14ac:dyDescent="0.2">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spans="1:26" ht="14" x14ac:dyDescent="0.2">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spans="1:26" ht="14" x14ac:dyDescent="0.2">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spans="1:26" ht="14" x14ac:dyDescent="0.2">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spans="1:26" ht="14" x14ac:dyDescent="0.2">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spans="1:26" ht="14" x14ac:dyDescent="0.2">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spans="1:26" ht="14" x14ac:dyDescent="0.2">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spans="1:26" ht="14" x14ac:dyDescent="0.2">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spans="1:26" ht="14" x14ac:dyDescent="0.2">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spans="1:26" ht="14" x14ac:dyDescent="0.2">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spans="1:26" ht="14" x14ac:dyDescent="0.2">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spans="1:26" ht="14" x14ac:dyDescent="0.2">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spans="1:26" ht="14" x14ac:dyDescent="0.2">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spans="1:26" ht="14" x14ac:dyDescent="0.2">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spans="1:26" ht="14" x14ac:dyDescent="0.2">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spans="1:26" ht="14" x14ac:dyDescent="0.2">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spans="1:26" ht="14" x14ac:dyDescent="0.2">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spans="1:26" ht="14" x14ac:dyDescent="0.2">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spans="1:26" ht="14" x14ac:dyDescent="0.2">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spans="1:26" ht="14" x14ac:dyDescent="0.2">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spans="1:26" ht="14" x14ac:dyDescent="0.2">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spans="1:26" ht="14" x14ac:dyDescent="0.2">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spans="1:26" ht="14" x14ac:dyDescent="0.2">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spans="1:26" ht="14" x14ac:dyDescent="0.2">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spans="1:26" ht="14" x14ac:dyDescent="0.2">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spans="1:26" ht="14" x14ac:dyDescent="0.2">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spans="1:26" ht="14" x14ac:dyDescent="0.2">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spans="1:26" ht="14" x14ac:dyDescent="0.2">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spans="1:26" ht="14" x14ac:dyDescent="0.2">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spans="1:26" ht="14" x14ac:dyDescent="0.2">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spans="1:26" ht="14" x14ac:dyDescent="0.2">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spans="1:26" ht="14" x14ac:dyDescent="0.2">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spans="1:26" ht="14" x14ac:dyDescent="0.2">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spans="1:26" ht="14" x14ac:dyDescent="0.2">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spans="1:26" ht="14" x14ac:dyDescent="0.2">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spans="1:26" ht="14" x14ac:dyDescent="0.2">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spans="1:26" ht="14" x14ac:dyDescent="0.2">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spans="1:26" ht="14" x14ac:dyDescent="0.2">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spans="1:26" ht="14" x14ac:dyDescent="0.2">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spans="1:26" ht="14" x14ac:dyDescent="0.2">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spans="1:26" ht="14" x14ac:dyDescent="0.2">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spans="1:26" ht="14" x14ac:dyDescent="0.2">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spans="1:26" ht="14" x14ac:dyDescent="0.2">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spans="1:26" ht="14" x14ac:dyDescent="0.2">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spans="1:26" ht="14" x14ac:dyDescent="0.2">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spans="1:26" ht="14" x14ac:dyDescent="0.2">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spans="1:26" ht="14" x14ac:dyDescent="0.2">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spans="1:26" ht="14" x14ac:dyDescent="0.2">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spans="1:26" ht="14" x14ac:dyDescent="0.2">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spans="1:26" ht="14" x14ac:dyDescent="0.2">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spans="1:26" ht="14" x14ac:dyDescent="0.2">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spans="1:26" ht="14" x14ac:dyDescent="0.2">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spans="1:26" ht="14" x14ac:dyDescent="0.2">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spans="1:26" ht="14" x14ac:dyDescent="0.2">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spans="1:26" ht="14" x14ac:dyDescent="0.2">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spans="1:26" ht="14" x14ac:dyDescent="0.2">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spans="1:26" ht="14" x14ac:dyDescent="0.2">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spans="1:26" ht="14" x14ac:dyDescent="0.2">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spans="1:26" ht="14" x14ac:dyDescent="0.2">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spans="1:26" ht="14" x14ac:dyDescent="0.2">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spans="1:26" ht="14" x14ac:dyDescent="0.2">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spans="1:26" ht="14" x14ac:dyDescent="0.2">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spans="1:26" ht="14" x14ac:dyDescent="0.2">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spans="1:26" ht="14" x14ac:dyDescent="0.2">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spans="1:26" ht="14" x14ac:dyDescent="0.2">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spans="1:26" ht="14" x14ac:dyDescent="0.2">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spans="1:26" ht="14" x14ac:dyDescent="0.2">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spans="1:26" ht="14" x14ac:dyDescent="0.2">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spans="1:26" ht="14" x14ac:dyDescent="0.2">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spans="1:26" ht="14" x14ac:dyDescent="0.2">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spans="1:26" ht="14" x14ac:dyDescent="0.2">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spans="1:26" ht="14" x14ac:dyDescent="0.2">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spans="1:26" ht="14" x14ac:dyDescent="0.2">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spans="1:26" ht="14" x14ac:dyDescent="0.2">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spans="1:26" ht="14" x14ac:dyDescent="0.2">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spans="1:26" ht="14" x14ac:dyDescent="0.2">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spans="1:26" ht="14" x14ac:dyDescent="0.2">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spans="1:26" ht="14" x14ac:dyDescent="0.2">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spans="1:26" ht="14" x14ac:dyDescent="0.2">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spans="1:26" ht="14" x14ac:dyDescent="0.2">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spans="1:26" ht="14" x14ac:dyDescent="0.2">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spans="1:26" ht="14" x14ac:dyDescent="0.2">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spans="1:26" ht="14" x14ac:dyDescent="0.2">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spans="1:26" ht="14" x14ac:dyDescent="0.2">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spans="1:26" ht="14" x14ac:dyDescent="0.2">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spans="1:26" ht="14" x14ac:dyDescent="0.2">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spans="1:26" ht="14" x14ac:dyDescent="0.2">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spans="1:26" ht="14" x14ac:dyDescent="0.2">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spans="1:26" ht="14" x14ac:dyDescent="0.2">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spans="1:26" ht="14" x14ac:dyDescent="0.2">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spans="1:26" ht="14" x14ac:dyDescent="0.2">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spans="1:26" ht="14" x14ac:dyDescent="0.2">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spans="1:26" ht="14" x14ac:dyDescent="0.2">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spans="1:26" ht="14" x14ac:dyDescent="0.2">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spans="1:26" ht="14" x14ac:dyDescent="0.2">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spans="1:26" ht="14" x14ac:dyDescent="0.2">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spans="1:26" ht="14" x14ac:dyDescent="0.2">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spans="1:26" ht="14" x14ac:dyDescent="0.2">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spans="1:26" ht="14" x14ac:dyDescent="0.2">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spans="1:26" ht="14" x14ac:dyDescent="0.2">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spans="1:26" ht="14" x14ac:dyDescent="0.2">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spans="1:26" ht="14" x14ac:dyDescent="0.2">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spans="1:26" ht="14" x14ac:dyDescent="0.2">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spans="1:26" ht="14" x14ac:dyDescent="0.2">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spans="1:26" ht="14" x14ac:dyDescent="0.2">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spans="1:26" ht="14" x14ac:dyDescent="0.2">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spans="1:26" ht="14" x14ac:dyDescent="0.2">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spans="1:26" ht="14" x14ac:dyDescent="0.2">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spans="1:26" ht="14" x14ac:dyDescent="0.2">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spans="1:26" ht="14" x14ac:dyDescent="0.2">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spans="1:26" ht="14" x14ac:dyDescent="0.2">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spans="1:26" ht="14" x14ac:dyDescent="0.2">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spans="1:26" ht="14" x14ac:dyDescent="0.2">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spans="1:26" ht="14" x14ac:dyDescent="0.2">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spans="1:26" ht="14" x14ac:dyDescent="0.2">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spans="1:26" ht="14" x14ac:dyDescent="0.2">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spans="1:26" ht="14" x14ac:dyDescent="0.2">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spans="1:26" ht="14" x14ac:dyDescent="0.2">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spans="1:26" ht="14" x14ac:dyDescent="0.2">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spans="1:26" ht="14" x14ac:dyDescent="0.2">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spans="1:26" ht="14" x14ac:dyDescent="0.2">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spans="1:26" ht="14" x14ac:dyDescent="0.2">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spans="1:26" ht="14" x14ac:dyDescent="0.2">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spans="1:26" ht="14" x14ac:dyDescent="0.2">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spans="1:26" ht="14" x14ac:dyDescent="0.2">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spans="1:26" ht="14" x14ac:dyDescent="0.2">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spans="1:26" ht="14" x14ac:dyDescent="0.2">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spans="1:26" ht="14" x14ac:dyDescent="0.2">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spans="1:26" ht="14" x14ac:dyDescent="0.2">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spans="1:26" ht="14" x14ac:dyDescent="0.2">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spans="1:26" ht="14" x14ac:dyDescent="0.2">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spans="1:26" ht="14" x14ac:dyDescent="0.2">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spans="1:26" ht="14" x14ac:dyDescent="0.2">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spans="1:26" ht="14" x14ac:dyDescent="0.2">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spans="1:26" ht="14" x14ac:dyDescent="0.2">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spans="1:26" ht="14" x14ac:dyDescent="0.2">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spans="1:26" ht="14" x14ac:dyDescent="0.2">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spans="1:26" ht="14" x14ac:dyDescent="0.2">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spans="1:26" ht="14" x14ac:dyDescent="0.2">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spans="1:26" ht="14" x14ac:dyDescent="0.2">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spans="1:26" ht="14" x14ac:dyDescent="0.2">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spans="1:26" ht="14" x14ac:dyDescent="0.2">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spans="1:26" ht="14" x14ac:dyDescent="0.2">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spans="1:26" ht="14" x14ac:dyDescent="0.2">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spans="1:26" ht="14" x14ac:dyDescent="0.2">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spans="1:26" ht="14" x14ac:dyDescent="0.2">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spans="1:26" ht="14" x14ac:dyDescent="0.2">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spans="1:26" ht="14" x14ac:dyDescent="0.2">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spans="1:26" ht="14" x14ac:dyDescent="0.2">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spans="1:26" ht="14" x14ac:dyDescent="0.2">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spans="1:26" ht="14" x14ac:dyDescent="0.2">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spans="1:26" ht="14" x14ac:dyDescent="0.2">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spans="1:26" ht="14" x14ac:dyDescent="0.2">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spans="1:26" ht="14" x14ac:dyDescent="0.2">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spans="1:26" ht="14" x14ac:dyDescent="0.2">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spans="1:26" ht="14" x14ac:dyDescent="0.2">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spans="1:26" ht="14" x14ac:dyDescent="0.2">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spans="1:26" ht="14" x14ac:dyDescent="0.2">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spans="1:26" ht="14" x14ac:dyDescent="0.2">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spans="1:26" ht="14" x14ac:dyDescent="0.2">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spans="1:26" ht="14" x14ac:dyDescent="0.2">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spans="1:26" ht="14" x14ac:dyDescent="0.2">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spans="1:26" ht="14" x14ac:dyDescent="0.2">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spans="1:26" ht="14" x14ac:dyDescent="0.2">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spans="1:26" ht="14" x14ac:dyDescent="0.2">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spans="1:26" ht="14" x14ac:dyDescent="0.2">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spans="1:26" ht="14" x14ac:dyDescent="0.2">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spans="1:26" ht="14" x14ac:dyDescent="0.2">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spans="1:26" ht="14" x14ac:dyDescent="0.2">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spans="1:26" ht="14" x14ac:dyDescent="0.2">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spans="1:26" ht="14" x14ac:dyDescent="0.2">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spans="1:26" ht="14" x14ac:dyDescent="0.2">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spans="1:26" ht="14" x14ac:dyDescent="0.2">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spans="1:26" ht="14" x14ac:dyDescent="0.2">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spans="1:26" ht="14" x14ac:dyDescent="0.2">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spans="1:26" ht="14" x14ac:dyDescent="0.2">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spans="1:26" ht="14" x14ac:dyDescent="0.2">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spans="1:26" ht="14" x14ac:dyDescent="0.2">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spans="1:26" ht="14" x14ac:dyDescent="0.2">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spans="1:26" ht="14" x14ac:dyDescent="0.2">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spans="1:26" ht="14" x14ac:dyDescent="0.2">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spans="1:26" ht="14" x14ac:dyDescent="0.2">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spans="1:26" ht="14" x14ac:dyDescent="0.2">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spans="1:26" ht="14" x14ac:dyDescent="0.2">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spans="1:26" ht="14" x14ac:dyDescent="0.2">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spans="1:26" ht="14" x14ac:dyDescent="0.2">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spans="1:26" ht="14" x14ac:dyDescent="0.2">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spans="1:26" ht="14" x14ac:dyDescent="0.2">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spans="1:26" ht="14" x14ac:dyDescent="0.2">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spans="1:26" ht="14" x14ac:dyDescent="0.2">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spans="1:26" ht="14" x14ac:dyDescent="0.2">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spans="1:26" ht="14" x14ac:dyDescent="0.2">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spans="1:26" ht="14" x14ac:dyDescent="0.2">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spans="1:26" ht="14" x14ac:dyDescent="0.2">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spans="1:26" ht="14" x14ac:dyDescent="0.2">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spans="1:26" ht="14" x14ac:dyDescent="0.2">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spans="1:26" ht="14" x14ac:dyDescent="0.2">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spans="1:26" ht="14" x14ac:dyDescent="0.2">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spans="1:26" ht="14" x14ac:dyDescent="0.2">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spans="1:26" ht="14" x14ac:dyDescent="0.2">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spans="1:26" ht="14" x14ac:dyDescent="0.2">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spans="1:26" ht="14" x14ac:dyDescent="0.2">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spans="1:26" ht="14" x14ac:dyDescent="0.2">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spans="1:26" ht="14" x14ac:dyDescent="0.2">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spans="1:26" ht="14" x14ac:dyDescent="0.2">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spans="1:26" ht="14" x14ac:dyDescent="0.2">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spans="1:26" ht="14" x14ac:dyDescent="0.2">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spans="1:26" ht="14" x14ac:dyDescent="0.2">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spans="1:26" ht="14" x14ac:dyDescent="0.2">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spans="1:26" ht="14" x14ac:dyDescent="0.2">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spans="1:26" ht="14" x14ac:dyDescent="0.2">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spans="1:26" ht="14" x14ac:dyDescent="0.2">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spans="1:26" ht="14" x14ac:dyDescent="0.2">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spans="1:26" ht="14" x14ac:dyDescent="0.2">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spans="1:26" ht="14" x14ac:dyDescent="0.2">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spans="1:26" ht="14" x14ac:dyDescent="0.2">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spans="1:26" ht="14" x14ac:dyDescent="0.2">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spans="1:26" ht="14" x14ac:dyDescent="0.2">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spans="1:26" ht="14" x14ac:dyDescent="0.2">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spans="1:26" ht="14" x14ac:dyDescent="0.2">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spans="1:26" ht="14" x14ac:dyDescent="0.2">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spans="1:26" ht="14" x14ac:dyDescent="0.2">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spans="1:26" ht="14" x14ac:dyDescent="0.2">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spans="1:26" ht="14" x14ac:dyDescent="0.2">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spans="1:26" ht="14" x14ac:dyDescent="0.2">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spans="1:26" ht="14" x14ac:dyDescent="0.2">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spans="1:26" ht="14" x14ac:dyDescent="0.2">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spans="1:26" ht="14" x14ac:dyDescent="0.2">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spans="1:26" ht="14" x14ac:dyDescent="0.2">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spans="1:26" ht="14" x14ac:dyDescent="0.2">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spans="1:26" ht="14" x14ac:dyDescent="0.2">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spans="1:26" ht="14" x14ac:dyDescent="0.2">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spans="1:26" ht="14" x14ac:dyDescent="0.2">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spans="1:26" ht="14" x14ac:dyDescent="0.2">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spans="1:26" ht="14" x14ac:dyDescent="0.2">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spans="1:26" ht="14" x14ac:dyDescent="0.2">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spans="1:26" ht="14" x14ac:dyDescent="0.2">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spans="1:26" ht="14" x14ac:dyDescent="0.2">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spans="1:26" ht="14" x14ac:dyDescent="0.2">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spans="1:26" ht="14" x14ac:dyDescent="0.2">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spans="1:26" ht="14" x14ac:dyDescent="0.2">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spans="1:26" ht="14" x14ac:dyDescent="0.2">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spans="1:26" ht="14" x14ac:dyDescent="0.2">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spans="1:26" ht="14" x14ac:dyDescent="0.2">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spans="1:26" ht="14" x14ac:dyDescent="0.2">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spans="1:26" ht="14" x14ac:dyDescent="0.2">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spans="1:26" ht="14" x14ac:dyDescent="0.2">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spans="1:26" ht="14" x14ac:dyDescent="0.2">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spans="1:26" ht="14" x14ac:dyDescent="0.2">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spans="1:26" ht="14" x14ac:dyDescent="0.2">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spans="1:26" ht="14" x14ac:dyDescent="0.2">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spans="1:26" ht="14" x14ac:dyDescent="0.2">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spans="1:26" ht="14" x14ac:dyDescent="0.2">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spans="1:26" ht="14" x14ac:dyDescent="0.2">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spans="1:26" ht="14" x14ac:dyDescent="0.2">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spans="1:26" ht="14" x14ac:dyDescent="0.2">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spans="1:26" ht="14" x14ac:dyDescent="0.2">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spans="1:26" ht="14" x14ac:dyDescent="0.2">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spans="1:26" ht="14" x14ac:dyDescent="0.2">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spans="1:26" ht="14" x14ac:dyDescent="0.2">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spans="1:26" ht="14" x14ac:dyDescent="0.2">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spans="1:26" ht="14" x14ac:dyDescent="0.2">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spans="1:26" ht="14" x14ac:dyDescent="0.2">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spans="1:26" ht="14" x14ac:dyDescent="0.2">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spans="1:26" ht="14" x14ac:dyDescent="0.2">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spans="1:26" ht="14" x14ac:dyDescent="0.2">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spans="1:26" ht="14" x14ac:dyDescent="0.2">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spans="1:26" ht="14" x14ac:dyDescent="0.2">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spans="1:26" ht="14" x14ac:dyDescent="0.2">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spans="1:26" ht="14" x14ac:dyDescent="0.2">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spans="1:26" ht="14" x14ac:dyDescent="0.2">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spans="1:26" ht="14" x14ac:dyDescent="0.2">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spans="1:26" ht="14" x14ac:dyDescent="0.2">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spans="1:26" ht="14" x14ac:dyDescent="0.2">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spans="1:26" ht="14" x14ac:dyDescent="0.2">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spans="1:26" ht="14" x14ac:dyDescent="0.2">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spans="1:26" ht="14" x14ac:dyDescent="0.2">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spans="1:26" ht="14" x14ac:dyDescent="0.2">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spans="1:26" ht="14" x14ac:dyDescent="0.2">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spans="1:26" ht="14" x14ac:dyDescent="0.2">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spans="1:26" ht="14" x14ac:dyDescent="0.2">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spans="1:26" ht="14" x14ac:dyDescent="0.2">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spans="1:26" ht="14" x14ac:dyDescent="0.2">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spans="1:26" ht="14" x14ac:dyDescent="0.2">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spans="1:26" ht="14" x14ac:dyDescent="0.2">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spans="1:26" ht="14" x14ac:dyDescent="0.2">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spans="1:26" ht="14" x14ac:dyDescent="0.2">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spans="1:26" ht="14" x14ac:dyDescent="0.2">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spans="1:26" ht="14" x14ac:dyDescent="0.2">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spans="1:26" ht="14" x14ac:dyDescent="0.2">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spans="1:26" ht="14" x14ac:dyDescent="0.2">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spans="1:26" ht="14" x14ac:dyDescent="0.2">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spans="1:26" ht="14" x14ac:dyDescent="0.2">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spans="1:26" ht="14" x14ac:dyDescent="0.2">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spans="1:26" ht="14" x14ac:dyDescent="0.2">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spans="1:26" ht="14" x14ac:dyDescent="0.2">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spans="1:26" ht="14" x14ac:dyDescent="0.2">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spans="1:26" ht="14" x14ac:dyDescent="0.2">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spans="1:26" ht="14" x14ac:dyDescent="0.2">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spans="1:26" ht="14" x14ac:dyDescent="0.2">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spans="1:26" ht="14" x14ac:dyDescent="0.2">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spans="1:26" ht="14" x14ac:dyDescent="0.2">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spans="1:26" ht="14" x14ac:dyDescent="0.2">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spans="1:26" ht="14" x14ac:dyDescent="0.2">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spans="1:26" ht="14" x14ac:dyDescent="0.2">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spans="1:26" ht="14" x14ac:dyDescent="0.2">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spans="1:26" ht="14" x14ac:dyDescent="0.2">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spans="1:26" ht="14" x14ac:dyDescent="0.2">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spans="1:26" ht="14" x14ac:dyDescent="0.2">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spans="1:26" ht="14" x14ac:dyDescent="0.2">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spans="1:26" ht="14" x14ac:dyDescent="0.2">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spans="1:26" ht="14" x14ac:dyDescent="0.2">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spans="1:26" ht="14" x14ac:dyDescent="0.2">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spans="1:26" ht="14" x14ac:dyDescent="0.2">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spans="1:26" ht="14" x14ac:dyDescent="0.2">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spans="1:26" ht="14" x14ac:dyDescent="0.2">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spans="1:26" ht="14" x14ac:dyDescent="0.2">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spans="1:26" ht="14" x14ac:dyDescent="0.2">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spans="1:26" ht="14" x14ac:dyDescent="0.2">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spans="1:26" ht="14" x14ac:dyDescent="0.2">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spans="1:26" ht="14" x14ac:dyDescent="0.2">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spans="1:26" ht="14" x14ac:dyDescent="0.2">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spans="1:26" ht="14" x14ac:dyDescent="0.2">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spans="1:26" ht="14" x14ac:dyDescent="0.2">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spans="1:26" ht="14" x14ac:dyDescent="0.2">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spans="1:26" ht="14" x14ac:dyDescent="0.2">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spans="1:26" ht="14" x14ac:dyDescent="0.2">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spans="1:26" ht="14" x14ac:dyDescent="0.2">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spans="1:26" ht="14" x14ac:dyDescent="0.2">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spans="1:26" ht="14" x14ac:dyDescent="0.2">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spans="1:26" ht="14" x14ac:dyDescent="0.2">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spans="1:26" ht="14" x14ac:dyDescent="0.2">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spans="1:26" ht="14" x14ac:dyDescent="0.2">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spans="1:26" ht="14" x14ac:dyDescent="0.2">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spans="1:26" ht="14" x14ac:dyDescent="0.2">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spans="1:26" ht="14" x14ac:dyDescent="0.2">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spans="1:26" ht="14" x14ac:dyDescent="0.2">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spans="1:26" ht="14" x14ac:dyDescent="0.2">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spans="1:26" ht="14" x14ac:dyDescent="0.2">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spans="1:26" ht="14" x14ac:dyDescent="0.2">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spans="1:26" ht="14" x14ac:dyDescent="0.2">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spans="1:26" ht="14" x14ac:dyDescent="0.2">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spans="1:26" ht="14" x14ac:dyDescent="0.2">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spans="1:26" ht="14" x14ac:dyDescent="0.2">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spans="1:26" ht="14" x14ac:dyDescent="0.2">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spans="1:26" ht="14" x14ac:dyDescent="0.2">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spans="1:26" ht="14" x14ac:dyDescent="0.2">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spans="1:26" ht="14" x14ac:dyDescent="0.2">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spans="1:26" ht="14" x14ac:dyDescent="0.2">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spans="1:26" ht="14" x14ac:dyDescent="0.2">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spans="1:26" ht="14" x14ac:dyDescent="0.2">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spans="1:26" ht="14" x14ac:dyDescent="0.2">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spans="1:26" ht="14" x14ac:dyDescent="0.2">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spans="1:26" ht="14" x14ac:dyDescent="0.2">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spans="1:26" ht="14" x14ac:dyDescent="0.2">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spans="1:26" ht="14" x14ac:dyDescent="0.2">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spans="1:26" ht="14" x14ac:dyDescent="0.2">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spans="1:26" ht="14" x14ac:dyDescent="0.2">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spans="1:26" ht="14" x14ac:dyDescent="0.2">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spans="1:26" ht="14" x14ac:dyDescent="0.2">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spans="1:26" ht="14" x14ac:dyDescent="0.2">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spans="1:26" ht="14" x14ac:dyDescent="0.2">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spans="1:26" ht="14" x14ac:dyDescent="0.2">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spans="1:26" ht="14" x14ac:dyDescent="0.2">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spans="1:26" ht="14" x14ac:dyDescent="0.2">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spans="1:26" ht="14" x14ac:dyDescent="0.2">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spans="1:26" ht="14" x14ac:dyDescent="0.2">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spans="1:26" ht="14" x14ac:dyDescent="0.2">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spans="1:26" ht="14" x14ac:dyDescent="0.2">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spans="1:26" ht="14" x14ac:dyDescent="0.2">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spans="1:26" ht="14" x14ac:dyDescent="0.2">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spans="1:26" ht="14" x14ac:dyDescent="0.2">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spans="1:26" ht="14" x14ac:dyDescent="0.2">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spans="1:26" ht="14" x14ac:dyDescent="0.2">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spans="1:26" ht="14" x14ac:dyDescent="0.2">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spans="1:26" ht="14" x14ac:dyDescent="0.2">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spans="1:26" ht="14" x14ac:dyDescent="0.2">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spans="1:26" ht="14" x14ac:dyDescent="0.2">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spans="1:26" ht="14" x14ac:dyDescent="0.2">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spans="1:26" ht="14" x14ac:dyDescent="0.2">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spans="1:26" ht="14" x14ac:dyDescent="0.2">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spans="1:26" ht="14" x14ac:dyDescent="0.2">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spans="1:26" ht="14" x14ac:dyDescent="0.2">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spans="1:26" ht="14" x14ac:dyDescent="0.2">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spans="1:26" ht="14" x14ac:dyDescent="0.2">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spans="1:26" ht="14" x14ac:dyDescent="0.2">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spans="1:26" ht="14" x14ac:dyDescent="0.2">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spans="1:26" ht="14" x14ac:dyDescent="0.2">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spans="1:26" ht="14" x14ac:dyDescent="0.2">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spans="1:26" ht="14" x14ac:dyDescent="0.2">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spans="1:26" ht="14" x14ac:dyDescent="0.2">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spans="1:26" ht="14" x14ac:dyDescent="0.2">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spans="1:26" ht="14" x14ac:dyDescent="0.2">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spans="1:26" ht="14" x14ac:dyDescent="0.2">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spans="1:26" ht="14" x14ac:dyDescent="0.2">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spans="1:26" ht="14" x14ac:dyDescent="0.2">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spans="1:26" ht="14" x14ac:dyDescent="0.2">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spans="1:26" ht="14" x14ac:dyDescent="0.2">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spans="1:26" ht="14" x14ac:dyDescent="0.2">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spans="1:26" ht="14" x14ac:dyDescent="0.2">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spans="1:26" ht="14" x14ac:dyDescent="0.2">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spans="1:26" ht="14" x14ac:dyDescent="0.2">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spans="1:26" ht="14" x14ac:dyDescent="0.2">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spans="1:26" ht="14" x14ac:dyDescent="0.2">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spans="1:26" ht="14" x14ac:dyDescent="0.2">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spans="1:26" ht="14" x14ac:dyDescent="0.2">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spans="1:26" ht="14" x14ac:dyDescent="0.2">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spans="1:26" ht="14" x14ac:dyDescent="0.2">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spans="1:26" ht="14" x14ac:dyDescent="0.2">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spans="1:26" ht="14" x14ac:dyDescent="0.2">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spans="1:26" ht="14" x14ac:dyDescent="0.2">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spans="1:26" ht="14" x14ac:dyDescent="0.2">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spans="1:26" ht="14" x14ac:dyDescent="0.2">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spans="1:26" ht="14" x14ac:dyDescent="0.2">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spans="1:26" ht="14" x14ac:dyDescent="0.2">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spans="1:26" ht="14" x14ac:dyDescent="0.2">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spans="1:26" ht="14" x14ac:dyDescent="0.2">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spans="1:26" ht="14" x14ac:dyDescent="0.2">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spans="1:26" ht="14" x14ac:dyDescent="0.2">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spans="1:26" ht="14" x14ac:dyDescent="0.2">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spans="1:26" ht="14" x14ac:dyDescent="0.2">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spans="1:26" ht="14" x14ac:dyDescent="0.2">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spans="1:26" ht="14" x14ac:dyDescent="0.2">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spans="1:26" ht="14" x14ac:dyDescent="0.2">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spans="1:26" ht="14" x14ac:dyDescent="0.2">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spans="1:26" ht="14" x14ac:dyDescent="0.2">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spans="1:26" ht="14" x14ac:dyDescent="0.2">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spans="1:26" ht="14" x14ac:dyDescent="0.2">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spans="1:26" ht="14" x14ac:dyDescent="0.2">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spans="1:26" ht="14" x14ac:dyDescent="0.2">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spans="1:26" ht="14" x14ac:dyDescent="0.2">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spans="1:26" ht="14" x14ac:dyDescent="0.2">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spans="1:26" ht="14" x14ac:dyDescent="0.2">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spans="1:26" ht="14" x14ac:dyDescent="0.2">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spans="1:26" ht="14" x14ac:dyDescent="0.2">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spans="1:26" ht="14" x14ac:dyDescent="0.2">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spans="1:26" ht="14" x14ac:dyDescent="0.2">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spans="1:26" ht="14" x14ac:dyDescent="0.2">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spans="1:26" ht="14" x14ac:dyDescent="0.2">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spans="1:26" ht="14" x14ac:dyDescent="0.2">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spans="1:26" ht="14" x14ac:dyDescent="0.2">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spans="1:26" ht="14" x14ac:dyDescent="0.2">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spans="1:26" ht="14" x14ac:dyDescent="0.2">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spans="1:26" ht="14" x14ac:dyDescent="0.2">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spans="1:26" ht="14" x14ac:dyDescent="0.2">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spans="1:26" ht="14" x14ac:dyDescent="0.2">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spans="1:26" ht="14" x14ac:dyDescent="0.2">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spans="1:26" ht="14" x14ac:dyDescent="0.2">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spans="1:26" ht="14" x14ac:dyDescent="0.2">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spans="1:26" ht="14" x14ac:dyDescent="0.2">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spans="1:26" ht="14" x14ac:dyDescent="0.2">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spans="1:26" ht="14" x14ac:dyDescent="0.2">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spans="1:26" ht="14" x14ac:dyDescent="0.2">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spans="1:26" ht="14" x14ac:dyDescent="0.2">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spans="1:26" ht="14" x14ac:dyDescent="0.2">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spans="1:26" ht="14" x14ac:dyDescent="0.2">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spans="1:26" ht="14" x14ac:dyDescent="0.2">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spans="1:26" ht="14" x14ac:dyDescent="0.2">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spans="1:26" ht="14" x14ac:dyDescent="0.2">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spans="1:26" ht="14" x14ac:dyDescent="0.2">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spans="1:26" ht="14" x14ac:dyDescent="0.2">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spans="1:26" ht="14" x14ac:dyDescent="0.2">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spans="1:26" ht="14" x14ac:dyDescent="0.2">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spans="1:26" ht="14" x14ac:dyDescent="0.2">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spans="1:26" ht="14" x14ac:dyDescent="0.2">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spans="1:26" ht="14" x14ac:dyDescent="0.2">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spans="1:26" ht="14" x14ac:dyDescent="0.2">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spans="1:26" ht="14" x14ac:dyDescent="0.2">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spans="1:26" ht="14" x14ac:dyDescent="0.2">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spans="1:26" ht="14" x14ac:dyDescent="0.2">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spans="1:26" ht="14" x14ac:dyDescent="0.2">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spans="1:26" ht="14" x14ac:dyDescent="0.2">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spans="1:26" ht="14" x14ac:dyDescent="0.2">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spans="1:26" ht="14" x14ac:dyDescent="0.2">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spans="1:26" ht="14" x14ac:dyDescent="0.2">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spans="1:26" ht="14" x14ac:dyDescent="0.2">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spans="1:26" ht="14" x14ac:dyDescent="0.2">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spans="1:26" ht="14" x14ac:dyDescent="0.2">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spans="1:26" ht="14" x14ac:dyDescent="0.2">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spans="1:26" ht="14" x14ac:dyDescent="0.2">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spans="1:26" ht="14" x14ac:dyDescent="0.2">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spans="1:26" ht="14" x14ac:dyDescent="0.2">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spans="1:26" ht="14" x14ac:dyDescent="0.2">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spans="1:26" ht="14" x14ac:dyDescent="0.2">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spans="1:26" ht="14" x14ac:dyDescent="0.2">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spans="1:26" ht="14" x14ac:dyDescent="0.2">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spans="1:26" ht="14" x14ac:dyDescent="0.2">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spans="1:26" ht="14" x14ac:dyDescent="0.2">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spans="1:26" ht="14" x14ac:dyDescent="0.2">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spans="1:26" ht="14" x14ac:dyDescent="0.2">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spans="1:26" ht="14" x14ac:dyDescent="0.2">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spans="1:26" ht="14" x14ac:dyDescent="0.2">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spans="1:26" ht="14" x14ac:dyDescent="0.2">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spans="1:26" ht="14" x14ac:dyDescent="0.2">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spans="1:26" ht="14" x14ac:dyDescent="0.2">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spans="1:26" ht="14" x14ac:dyDescent="0.2">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spans="1:26" ht="14" x14ac:dyDescent="0.2">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spans="1:26" ht="14" x14ac:dyDescent="0.2">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spans="1:26" ht="14" x14ac:dyDescent="0.2">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spans="1:26" ht="14" x14ac:dyDescent="0.2">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spans="1:26" ht="14" x14ac:dyDescent="0.2">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spans="1:26" ht="14" x14ac:dyDescent="0.2">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spans="1:26" ht="14" x14ac:dyDescent="0.2">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spans="1:26" ht="14" x14ac:dyDescent="0.2">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spans="1:26" ht="14" x14ac:dyDescent="0.2">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spans="1:26" ht="14" x14ac:dyDescent="0.2">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spans="1:26" ht="14" x14ac:dyDescent="0.2">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spans="1:26" ht="14" x14ac:dyDescent="0.2">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spans="1:26" ht="14" x14ac:dyDescent="0.2">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spans="1:26" ht="14" x14ac:dyDescent="0.2">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spans="1:26" ht="14" x14ac:dyDescent="0.2">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spans="1:26" ht="14" x14ac:dyDescent="0.2">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spans="1:26" ht="14" x14ac:dyDescent="0.2">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spans="1:26" ht="14" x14ac:dyDescent="0.2">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spans="1:26" ht="14" x14ac:dyDescent="0.2">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spans="1:26" ht="14" x14ac:dyDescent="0.2">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spans="1:26" ht="14" x14ac:dyDescent="0.2">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spans="1:26" ht="14" x14ac:dyDescent="0.2">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spans="1:26" ht="14" x14ac:dyDescent="0.2">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spans="1:26" ht="14" x14ac:dyDescent="0.2">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spans="1:26" ht="14" x14ac:dyDescent="0.2">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spans="1:26" ht="14" x14ac:dyDescent="0.2">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spans="1:26" ht="14" x14ac:dyDescent="0.2">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spans="1:26" ht="14" x14ac:dyDescent="0.2">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spans="1:26" ht="14" x14ac:dyDescent="0.2">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spans="1:26" ht="14" x14ac:dyDescent="0.2">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spans="1:26" ht="14" x14ac:dyDescent="0.2">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spans="1:26" ht="14" x14ac:dyDescent="0.2">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spans="1:26" ht="14" x14ac:dyDescent="0.2">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spans="1:26" ht="14" x14ac:dyDescent="0.2">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spans="1:26" ht="14" x14ac:dyDescent="0.2">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spans="1:26" ht="14" x14ac:dyDescent="0.2">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spans="1:26" ht="14" x14ac:dyDescent="0.2">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spans="1:26" ht="14" x14ac:dyDescent="0.2">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spans="1:26" ht="14" x14ac:dyDescent="0.2">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spans="1:26" ht="14" x14ac:dyDescent="0.2">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spans="1:26" ht="14" x14ac:dyDescent="0.2">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spans="1:26" ht="14" x14ac:dyDescent="0.2">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spans="1:26" ht="14" x14ac:dyDescent="0.2">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spans="1:26" ht="14" x14ac:dyDescent="0.2">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spans="1:26" ht="14" x14ac:dyDescent="0.2">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spans="1:26" ht="14" x14ac:dyDescent="0.2">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spans="1:26" ht="14" x14ac:dyDescent="0.2">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spans="1:26" ht="14" x14ac:dyDescent="0.2">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spans="1:26" ht="14" x14ac:dyDescent="0.2">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spans="1:26" ht="14" x14ac:dyDescent="0.2">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spans="1:26" ht="14" x14ac:dyDescent="0.2">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spans="1:26" ht="14" x14ac:dyDescent="0.2">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spans="1:26" ht="14" x14ac:dyDescent="0.2">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spans="1:26" ht="14" x14ac:dyDescent="0.2">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spans="1:26" ht="14" x14ac:dyDescent="0.2">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spans="1:26" ht="14" x14ac:dyDescent="0.2">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spans="1:26" ht="14" x14ac:dyDescent="0.2">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spans="1:26" ht="14" x14ac:dyDescent="0.2">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spans="1:26" ht="14" x14ac:dyDescent="0.2">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spans="1:26" ht="14" x14ac:dyDescent="0.2">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spans="1:26" ht="14" x14ac:dyDescent="0.2">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spans="1:26" ht="14" x14ac:dyDescent="0.2">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spans="1:26" ht="14" x14ac:dyDescent="0.2">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spans="1:26" ht="14" x14ac:dyDescent="0.2">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spans="1:26" ht="14" x14ac:dyDescent="0.2">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spans="1:26" ht="14" x14ac:dyDescent="0.2">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spans="1:26" ht="14" x14ac:dyDescent="0.2">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spans="1:26" ht="14" x14ac:dyDescent="0.2">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spans="1:26" ht="14" x14ac:dyDescent="0.2">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spans="1:26" ht="14" x14ac:dyDescent="0.2">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spans="1:26" ht="14" x14ac:dyDescent="0.2">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spans="1:26" ht="14" x14ac:dyDescent="0.2">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spans="1:26" ht="14" x14ac:dyDescent="0.2">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spans="1:26" ht="14" x14ac:dyDescent="0.2">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spans="1:26" ht="14" x14ac:dyDescent="0.2">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spans="1:26" ht="14" x14ac:dyDescent="0.2">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spans="1:26" ht="14" x14ac:dyDescent="0.2">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spans="1:26" ht="14" x14ac:dyDescent="0.2">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spans="1:26" ht="14" x14ac:dyDescent="0.2">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spans="1:26" ht="14" x14ac:dyDescent="0.2">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spans="1:26" ht="14" x14ac:dyDescent="0.2">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spans="1:26" ht="14" x14ac:dyDescent="0.2">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spans="1:26" ht="14" x14ac:dyDescent="0.2">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spans="1:26" ht="14" x14ac:dyDescent="0.2">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spans="1:26" ht="14" x14ac:dyDescent="0.2">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spans="1:26" ht="14" x14ac:dyDescent="0.2">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spans="1:26" ht="14" x14ac:dyDescent="0.2">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spans="1:26" ht="14" x14ac:dyDescent="0.2">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spans="1:26" ht="14" x14ac:dyDescent="0.2">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spans="1:26" ht="14" x14ac:dyDescent="0.2">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spans="1:26" ht="14" x14ac:dyDescent="0.2">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spans="1:26" ht="14" x14ac:dyDescent="0.2">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spans="1:26" ht="14" x14ac:dyDescent="0.2">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spans="1:26" ht="14" x14ac:dyDescent="0.2">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spans="1:26" ht="14" x14ac:dyDescent="0.2">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spans="1:26" ht="14" x14ac:dyDescent="0.2">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spans="1:26" ht="14" x14ac:dyDescent="0.2">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spans="1:26" ht="14" x14ac:dyDescent="0.2">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spans="1:26" ht="14" x14ac:dyDescent="0.2">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spans="1:26" ht="14" x14ac:dyDescent="0.2">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spans="1:26" ht="14" x14ac:dyDescent="0.2">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spans="1:26" ht="14" x14ac:dyDescent="0.2">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spans="1:26" ht="14" x14ac:dyDescent="0.2">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spans="1:26" ht="14" x14ac:dyDescent="0.2">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spans="1:26" ht="14" x14ac:dyDescent="0.2">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spans="1:26" ht="14" x14ac:dyDescent="0.2">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spans="1:26" ht="14" x14ac:dyDescent="0.2">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spans="1:26" ht="14" x14ac:dyDescent="0.2">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spans="1:26" ht="14" x14ac:dyDescent="0.2">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spans="1:26" ht="14" x14ac:dyDescent="0.2">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spans="1:26" ht="14" x14ac:dyDescent="0.2">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spans="1:26" ht="14" x14ac:dyDescent="0.2">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spans="1:26" ht="14" x14ac:dyDescent="0.2">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spans="1:26" ht="14" x14ac:dyDescent="0.2">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spans="1:26" ht="14" x14ac:dyDescent="0.2">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spans="1:26" ht="14" x14ac:dyDescent="0.2">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spans="1:26" ht="14" x14ac:dyDescent="0.2">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spans="1:26" ht="14" x14ac:dyDescent="0.2">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spans="1:26" ht="14" x14ac:dyDescent="0.2">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spans="1:26" ht="14" x14ac:dyDescent="0.2">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spans="1:26" ht="14" x14ac:dyDescent="0.2">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spans="1:26" ht="14" x14ac:dyDescent="0.2">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spans="1:26" ht="14" x14ac:dyDescent="0.2">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spans="1:26" ht="14" x14ac:dyDescent="0.2">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spans="1:26" ht="14" x14ac:dyDescent="0.2">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spans="1:26" ht="14" x14ac:dyDescent="0.2">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spans="1:26" ht="14" x14ac:dyDescent="0.2">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spans="1:26" ht="14" x14ac:dyDescent="0.2">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spans="1:26" ht="14" x14ac:dyDescent="0.2">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spans="1:26" ht="14" x14ac:dyDescent="0.2">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spans="1:26" ht="14" x14ac:dyDescent="0.2">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spans="1:26" ht="14" x14ac:dyDescent="0.2">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spans="1:26" ht="14" x14ac:dyDescent="0.2">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spans="1:26" ht="14" x14ac:dyDescent="0.2">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spans="1:26" ht="14" x14ac:dyDescent="0.2">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spans="1:26" ht="14" x14ac:dyDescent="0.2">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spans="1:26" ht="14" x14ac:dyDescent="0.2">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spans="1:26" ht="14" x14ac:dyDescent="0.2">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spans="1:26" ht="14" x14ac:dyDescent="0.2">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spans="1:26" ht="14" x14ac:dyDescent="0.2">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spans="1:26" ht="14" x14ac:dyDescent="0.2">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spans="1:26" ht="14" x14ac:dyDescent="0.2">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spans="1:26" ht="14" x14ac:dyDescent="0.2">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spans="1:26" ht="14" x14ac:dyDescent="0.2">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spans="1:26" ht="14" x14ac:dyDescent="0.2">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spans="1:26" ht="14" x14ac:dyDescent="0.2">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spans="1:26" ht="14" x14ac:dyDescent="0.2">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spans="1:26" ht="14" x14ac:dyDescent="0.2">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spans="1:26" ht="14" x14ac:dyDescent="0.2">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spans="1:26" ht="14" x14ac:dyDescent="0.2">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spans="1:26" ht="14" x14ac:dyDescent="0.2">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spans="1:26" ht="14" x14ac:dyDescent="0.2">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spans="1:26" ht="14" x14ac:dyDescent="0.2">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spans="1:26" ht="14" x14ac:dyDescent="0.2">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spans="1:26" ht="14" x14ac:dyDescent="0.2">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spans="1:26" ht="14" x14ac:dyDescent="0.2">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spans="1:26" ht="14" x14ac:dyDescent="0.2">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spans="1:26" ht="14" x14ac:dyDescent="0.2">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spans="1:26" ht="14" x14ac:dyDescent="0.2">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spans="1:26" ht="14" x14ac:dyDescent="0.2">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spans="1:26" ht="14" x14ac:dyDescent="0.2">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spans="1:26" ht="14" x14ac:dyDescent="0.2">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spans="1:26" ht="14" x14ac:dyDescent="0.2">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spans="1:26" ht="14" x14ac:dyDescent="0.2">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spans="1:26" ht="14" x14ac:dyDescent="0.2">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spans="1:26" ht="14" x14ac:dyDescent="0.2">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spans="1:26" ht="14" x14ac:dyDescent="0.2">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spans="1:26" ht="14" x14ac:dyDescent="0.2">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spans="1:26" ht="14" x14ac:dyDescent="0.2">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spans="1:26" ht="14" x14ac:dyDescent="0.2">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spans="1:26" ht="14" x14ac:dyDescent="0.2">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spans="1:26" ht="14" x14ac:dyDescent="0.2">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spans="1:26" ht="14" x14ac:dyDescent="0.2">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spans="1:26" ht="14" x14ac:dyDescent="0.2">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spans="1:26" ht="14" x14ac:dyDescent="0.2">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spans="1:26" ht="14" x14ac:dyDescent="0.2">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spans="1:26" ht="14" x14ac:dyDescent="0.2">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row r="990" spans="1:26" ht="14" x14ac:dyDescent="0.2">
      <c r="A990" s="18"/>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row>
    <row r="991" spans="1:26" ht="14" x14ac:dyDescent="0.2">
      <c r="A991" s="18"/>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row>
    <row r="992" spans="1:26" ht="14" x14ac:dyDescent="0.2">
      <c r="A992" s="18"/>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row>
    <row r="993" spans="1:26" ht="14" x14ac:dyDescent="0.2">
      <c r="A993" s="18"/>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row>
    <row r="994" spans="1:26" ht="14" x14ac:dyDescent="0.2">
      <c r="A994" s="18"/>
      <c r="B994" s="18"/>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row>
    <row r="995" spans="1:26" ht="14" x14ac:dyDescent="0.2">
      <c r="A995" s="18"/>
      <c r="B995" s="18"/>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row>
    <row r="996" spans="1:26" ht="14" x14ac:dyDescent="0.2">
      <c r="A996" s="18"/>
      <c r="B996" s="18"/>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18"/>
    </row>
    <row r="997" spans="1:26" ht="14" x14ac:dyDescent="0.2">
      <c r="A997" s="18"/>
      <c r="B997" s="18"/>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18"/>
    </row>
    <row r="998" spans="1:26" ht="14" x14ac:dyDescent="0.2">
      <c r="A998" s="18"/>
      <c r="B998" s="18"/>
      <c r="C998" s="18"/>
      <c r="D998" s="18"/>
      <c r="E998" s="18"/>
      <c r="F998" s="18"/>
      <c r="G998" s="18"/>
      <c r="H998" s="18"/>
      <c r="I998" s="18"/>
      <c r="J998" s="18"/>
      <c r="K998" s="18"/>
      <c r="L998" s="18"/>
      <c r="M998" s="18"/>
      <c r="N998" s="18"/>
      <c r="O998" s="18"/>
      <c r="P998" s="18"/>
      <c r="Q998" s="18"/>
      <c r="R998" s="18"/>
      <c r="S998" s="18"/>
      <c r="T998" s="18"/>
      <c r="U998" s="18"/>
      <c r="V998" s="18"/>
      <c r="W998" s="18"/>
      <c r="X998" s="18"/>
      <c r="Y998" s="18"/>
      <c r="Z998" s="18"/>
    </row>
    <row r="999" spans="1:26" ht="14" x14ac:dyDescent="0.2">
      <c r="A999" s="18"/>
      <c r="B999" s="18"/>
      <c r="C999" s="18"/>
      <c r="D999" s="18"/>
      <c r="E999" s="18"/>
      <c r="F999" s="18"/>
      <c r="G999" s="18"/>
      <c r="H999" s="18"/>
      <c r="I999" s="18"/>
      <c r="J999" s="18"/>
      <c r="K999" s="18"/>
      <c r="L999" s="18"/>
      <c r="M999" s="18"/>
      <c r="N999" s="18"/>
      <c r="O999" s="18"/>
      <c r="P999" s="18"/>
      <c r="Q999" s="18"/>
      <c r="R999" s="18"/>
      <c r="S999" s="18"/>
      <c r="T999" s="18"/>
      <c r="U999" s="18"/>
      <c r="V999" s="18"/>
      <c r="W999" s="18"/>
      <c r="X999" s="18"/>
      <c r="Y999" s="18"/>
      <c r="Z999" s="18"/>
    </row>
    <row r="1000" spans="1:26" ht="14" x14ac:dyDescent="0.2">
      <c r="A1000" s="18"/>
      <c r="B1000" s="18"/>
      <c r="C1000" s="18"/>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row>
  </sheetData>
  <hyperlinks>
    <hyperlink ref="A48" r:id="rId1" location="annex-e--indicative-volume-and-unit-cost-estimates-by-delivery-area"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Employment trailblazer funding </vt:lpstr>
      <vt:lpstr>Connect to Work funding by loca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Janet Harkin</cp:lastModifiedBy>
  <dcterms:created xsi:type="dcterms:W3CDTF">2025-02-03T16:09:30Z</dcterms:created>
  <dcterms:modified xsi:type="dcterms:W3CDTF">2025-02-03T16:09:30Z</dcterms:modified>
</cp:coreProperties>
</file>